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14A8E49B-3EF6-4359-922B-FA30A7185248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<sst xmlns="http://schemas.openxmlformats.org/spreadsheetml/2006/main" count="178" uniqueCount="107">
  <si>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</si>
  <si>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</si>
  <si>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</si>
  <si>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</si>
  <si>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</si>
  <si>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</si>
  <si>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</si>
  <si>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</si>
  <si>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</si>
  <si>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</si>
  <si>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</si>
  <si>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</si>
  <si>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</si>
  <si>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</si>
  <si>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</si>
  <si>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</si>
  <si>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</si>
  <si>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</si>
  <si>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</si>
  <si>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</si>
  <si>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</si>
  <si>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</si>
  <si>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</si>
  <si>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</si>
  <si>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</si>
  <si>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</si>
  <si>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</si>
  <si>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</si>
  <si>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</si>
  <si>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</si>
  <si>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</si>
  <si>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</si>
  <si>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</si>
  <si>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</si>
  <si>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</si>
  <si>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</si>
  <si>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</si>
  <si>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</si>
  <si>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</si>
  <si>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</si>
  <si>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</si>
  <si>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</si>
  <si>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</si>
  <si>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</si>
  <si>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</si>
  <si>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</si>
  <si>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</si>
  <si>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</si>
  <si>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</si>
  <si>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</si>
  <si>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</si>
  <si>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</si>
  <si>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</si>
  <si>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</si>
  <si>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</si>
  <si>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</si>
  <si>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</si>
  <si>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</si>
  <si>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</si>
  <si>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</si>
  <si>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</si>
  <si>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</si>
  <si>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</si>
  <si>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</si>
  <si>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</si>
  <si>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</si>
  <si>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</si>
  <si>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</si>
  <si>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</si>
  <si>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</si>
  <si>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</si>
  <si>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</si>
  <si>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</si>
  <si>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</si>
  <si>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</si>
  <si>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</si>
  <si>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</si>
  <si>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>wet</t>
  </si>
  <si>
    <t>Yes</t>
  </si>
  <si>
    <t>No</t>
  </si>
  <si>
    <t>Yes - Airport wetlands</t>
  </si>
  <si>
    <t>49N</t>
  </si>
  <si>
    <t>14W</t>
  </si>
  <si>
    <t xml:space="preserve">Does the wetland have the potential for hydrologic or vegetative restoration without negatively </t>
  </si>
  <si>
    <t>NE</t>
  </si>
  <si>
    <t>S2-34-18.2B</t>
  </si>
  <si>
    <t>Wet Meadow</t>
  </si>
  <si>
    <t>Medium</t>
  </si>
  <si>
    <t>Yes - Juncus vaseyi</t>
  </si>
  <si>
    <t>M</t>
  </si>
  <si>
    <t>L</t>
  </si>
  <si>
    <t>H</t>
  </si>
  <si>
    <t>upland islands</t>
  </si>
  <si>
    <t>public ownership</t>
  </si>
  <si>
    <t>within airport fence</t>
  </si>
  <si>
    <t>adjacent to runway</t>
  </si>
  <si>
    <t>Wetland is maintained by mowing/brushing due to vicinity to runway.</t>
  </si>
  <si>
    <t>E2K (41.274)</t>
  </si>
  <si>
    <t>Faxon Creek</t>
  </si>
  <si>
    <t>WETLAND ID: S2-34-18.2B</t>
  </si>
  <si>
    <t>D McNamara</t>
  </si>
  <si>
    <t>S2-34-18.2B a + b</t>
  </si>
  <si>
    <t>Calamagrostis canadensis, Doellingeria umbellata, Salix petiolaris, Poa palustris, Deollingeria umbellata,</t>
  </si>
  <si>
    <t>Salix discolor, Carex tenera, Carex pellita</t>
  </si>
  <si>
    <t>Valeriana officinalis, Helianthus giganteus, Spiraea alba, Iris versicolor, Chelone glabra, Rubus pubescens,</t>
  </si>
  <si>
    <t>Solidago gigantea, Juncus effusus, Persicaria sagittata, Carex lacustris, Agrostis gigantea, P. arundinacea</t>
  </si>
  <si>
    <t>Valeriana officinalis, Agrostis gigantea, Phalaris arundinacea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</si>
</sst>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C13" sqref="C13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2" t="s">
        <v>10</v>
      </c>
      <c r="B2" s="144" t="s">
        <v>1</v>
      </c>
      <c r="C2" s="144" t="s">
        <v>76</v>
      </c>
      <c r="D2" s="144" t="s">
        <v>2</v>
      </c>
      <c r="E2" s="144"/>
      <c r="F2" s="144"/>
      <c r="G2" s="144"/>
      <c r="H2" s="144"/>
      <c r="I2" s="36" t="s">
        <v>4</v>
      </c>
      <c r="J2" s="146" t="s">
        <v>3</v>
      </c>
    </row>
    <row r="3" spans="1:10" ht="24.75" thickBot="1" x14ac:dyDescent="0.25">
      <c r="A3" s="143"/>
      <c r="B3" s="145"/>
      <c r="C3" s="14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47"/>
    </row>
    <row r="4" spans="1:10" ht="37.5" customHeight="1" thickTop="1" x14ac:dyDescent="0.2">
      <c r="A4" s="39" t="s">
        <v>85</v>
      </c>
      <c r="B4" s="44" t="s">
        <v>98</v>
      </c>
      <c r="C4" s="8" t="s">
        <v>97</v>
      </c>
      <c r="D4" s="44" t="s">
        <v>84</v>
      </c>
      <c r="E4" s="44"/>
      <c r="F4" s="8">
        <v>34</v>
      </c>
      <c r="G4" s="8" t="s">
        <v>81</v>
      </c>
      <c r="H4" s="8" t="s">
        <v>82</v>
      </c>
      <c r="I4" s="21" t="s">
        <v>77</v>
      </c>
      <c r="J4" s="22">
        <v>41.274000000000001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8" t="s">
        <v>14</v>
      </c>
      <c r="E5" s="138"/>
      <c r="F5" s="138"/>
      <c r="G5" s="138"/>
      <c r="H5" s="139" t="s">
        <v>15</v>
      </c>
      <c r="I5" s="139"/>
      <c r="J5" s="140"/>
    </row>
    <row r="6" spans="1:10" ht="13.5" thickTop="1" x14ac:dyDescent="0.2">
      <c r="A6" s="148" t="s">
        <v>100</v>
      </c>
      <c r="B6" s="40">
        <v>45148</v>
      </c>
      <c r="C6" s="8" t="s">
        <v>86</v>
      </c>
      <c r="D6" s="149" t="s">
        <v>101</v>
      </c>
      <c r="E6" s="65"/>
      <c r="F6" s="65"/>
      <c r="G6" s="65"/>
      <c r="H6" s="65"/>
      <c r="I6" s="65"/>
      <c r="J6" s="141"/>
    </row>
    <row r="7" spans="1:10" x14ac:dyDescent="0.2">
      <c r="A7" s="4"/>
      <c r="B7" s="41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4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5" t="s">
        <v>20</v>
      </c>
      <c r="B12" s="88"/>
      <c r="C12" s="16" t="s">
        <v>17</v>
      </c>
      <c r="D12" s="88" t="s">
        <v>18</v>
      </c>
      <c r="E12" s="88"/>
      <c r="F12" s="88"/>
      <c r="G12" s="88"/>
      <c r="H12" s="88"/>
      <c r="I12" s="136" t="s">
        <v>19</v>
      </c>
      <c r="J12" s="137"/>
    </row>
    <row r="13" spans="1:10" ht="13.5" thickTop="1" x14ac:dyDescent="0.2">
      <c r="A13" s="124" t="s">
        <v>21</v>
      </c>
      <c r="B13" s="125"/>
      <c r="C13" s="15"/>
      <c r="D13" s="126"/>
      <c r="E13" s="126"/>
      <c r="F13" s="126"/>
      <c r="G13" s="126"/>
      <c r="H13" s="126"/>
      <c r="I13" s="127" t="s">
        <v>78</v>
      </c>
      <c r="J13" s="128"/>
    </row>
    <row r="14" spans="1:10" x14ac:dyDescent="0.2">
      <c r="A14" s="132" t="s">
        <v>22</v>
      </c>
      <c r="B14" s="133"/>
      <c r="C14" s="34"/>
      <c r="D14" s="45"/>
      <c r="E14" s="45"/>
      <c r="F14" s="45"/>
      <c r="G14" s="45"/>
      <c r="H14" s="45"/>
      <c r="I14" s="114"/>
      <c r="J14" s="115"/>
    </row>
    <row r="15" spans="1:10" x14ac:dyDescent="0.2">
      <c r="A15" s="13" t="s">
        <v>23</v>
      </c>
      <c r="B15" s="38">
        <f>D28</f>
        <v>1</v>
      </c>
      <c r="C15" s="34">
        <v>5</v>
      </c>
      <c r="D15" s="45" t="s">
        <v>89</v>
      </c>
      <c r="E15" s="45"/>
      <c r="F15" s="45"/>
      <c r="G15" s="45"/>
      <c r="H15" s="45"/>
      <c r="I15" s="114" t="s">
        <v>86</v>
      </c>
      <c r="J15" s="115"/>
    </row>
    <row r="16" spans="1:10" x14ac:dyDescent="0.2">
      <c r="A16" s="13" t="s">
        <v>24</v>
      </c>
      <c r="B16" s="38">
        <f>D34</f>
        <v>0</v>
      </c>
      <c r="C16" s="34"/>
      <c r="D16" s="45"/>
      <c r="E16" s="45"/>
      <c r="F16" s="45"/>
      <c r="G16" s="45"/>
      <c r="H16" s="45"/>
      <c r="I16" s="114"/>
      <c r="J16" s="115"/>
    </row>
    <row r="17" spans="1:10" x14ac:dyDescent="0.2">
      <c r="A17" s="13" t="s">
        <v>25</v>
      </c>
      <c r="B17" s="38">
        <f>D40</f>
        <v>0</v>
      </c>
      <c r="C17" s="34"/>
      <c r="D17" s="45"/>
      <c r="E17" s="45"/>
      <c r="F17" s="45"/>
      <c r="G17" s="45"/>
      <c r="H17" s="45"/>
      <c r="I17" s="114"/>
      <c r="J17" s="115"/>
    </row>
    <row r="18" spans="1:10" x14ac:dyDescent="0.2">
      <c r="A18" s="13" t="s">
        <v>26</v>
      </c>
      <c r="B18" s="38">
        <f>D46</f>
        <v>0</v>
      </c>
      <c r="C18" s="34"/>
      <c r="D18" s="45"/>
      <c r="E18" s="45"/>
      <c r="F18" s="45"/>
      <c r="G18" s="45"/>
      <c r="H18" s="45"/>
      <c r="I18" s="114"/>
      <c r="J18" s="115"/>
    </row>
    <row r="19" spans="1:10" x14ac:dyDescent="0.2">
      <c r="A19" s="132" t="s">
        <v>28</v>
      </c>
      <c r="B19" s="133"/>
      <c r="C19" s="34">
        <v>5</v>
      </c>
      <c r="D19" s="45" t="s">
        <v>89</v>
      </c>
      <c r="E19" s="45"/>
      <c r="F19" s="45"/>
      <c r="G19" s="45"/>
      <c r="H19" s="45"/>
      <c r="I19" s="114"/>
      <c r="J19" s="115"/>
    </row>
    <row r="20" spans="1:10" x14ac:dyDescent="0.2">
      <c r="A20" s="132" t="s">
        <v>29</v>
      </c>
      <c r="B20" s="133"/>
      <c r="C20" s="34">
        <f>B79</f>
        <v>5</v>
      </c>
      <c r="D20" s="45" t="s">
        <v>89</v>
      </c>
      <c r="E20" s="45"/>
      <c r="F20" s="45"/>
      <c r="G20" s="45"/>
      <c r="H20" s="45"/>
      <c r="I20" s="114"/>
      <c r="J20" s="115"/>
    </row>
    <row r="21" spans="1:10" x14ac:dyDescent="0.2">
      <c r="A21" s="132" t="s">
        <v>33</v>
      </c>
      <c r="B21" s="133"/>
      <c r="C21" s="34">
        <f>B89</f>
        <v>5</v>
      </c>
      <c r="D21" s="45" t="s">
        <v>89</v>
      </c>
      <c r="E21" s="45"/>
      <c r="F21" s="45"/>
      <c r="G21" s="45"/>
      <c r="H21" s="45"/>
      <c r="I21" s="114"/>
      <c r="J21" s="115"/>
    </row>
    <row r="22" spans="1:10" x14ac:dyDescent="0.2">
      <c r="A22" s="132" t="s">
        <v>30</v>
      </c>
      <c r="B22" s="133"/>
      <c r="C22" s="34">
        <f>B97</f>
        <v>5</v>
      </c>
      <c r="D22" s="45" t="s">
        <v>89</v>
      </c>
      <c r="E22" s="45"/>
      <c r="F22" s="45"/>
      <c r="G22" s="45"/>
      <c r="H22" s="45"/>
      <c r="I22" s="114"/>
      <c r="J22" s="115"/>
    </row>
    <row r="23" spans="1:10" x14ac:dyDescent="0.2">
      <c r="A23" s="132" t="s">
        <v>31</v>
      </c>
      <c r="B23" s="133"/>
      <c r="C23" s="34">
        <f>B105</f>
        <v>6.333333333333333</v>
      </c>
      <c r="D23" s="151" t="s">
        <v>89</v>
      </c>
      <c r="E23" s="45"/>
      <c r="F23" s="45"/>
      <c r="G23" s="45"/>
      <c r="H23" s="45"/>
      <c r="I23" s="114"/>
      <c r="J23" s="115"/>
    </row>
    <row r="24" spans="1:10" ht="13.5" thickBot="1" x14ac:dyDescent="0.25">
      <c r="A24" s="129" t="s">
        <v>32</v>
      </c>
      <c r="B24" s="130"/>
      <c r="C24" s="35">
        <f>B110</f>
        <v>5</v>
      </c>
      <c r="D24" s="56" t="s">
        <v>89</v>
      </c>
      <c r="E24" s="56"/>
      <c r="F24" s="56"/>
      <c r="G24" s="56"/>
      <c r="H24" s="56"/>
      <c r="I24" s="120"/>
      <c r="J24" s="121"/>
    </row>
    <row r="25" spans="1:10" x14ac:dyDescent="0.2">
      <c r="A25" s="131"/>
      <c r="B25" s="131"/>
      <c r="D25" s="131"/>
      <c r="E25" s="131"/>
      <c r="F25" s="131"/>
      <c r="G25" s="131"/>
      <c r="H25" s="131"/>
      <c r="I25" s="122"/>
      <c r="J25" s="122"/>
    </row>
    <row r="26" spans="1:10" ht="16.5" thickBot="1" x14ac:dyDescent="0.3">
      <c r="A26" s="123" t="s">
        <v>34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3.5" thickBot="1" x14ac:dyDescent="0.25">
      <c r="A27" s="18"/>
      <c r="B27" s="116" t="s">
        <v>35</v>
      </c>
      <c r="C27" s="116"/>
      <c r="D27" s="116" t="s">
        <v>36</v>
      </c>
      <c r="E27" s="116"/>
      <c r="F27" s="116"/>
      <c r="G27" s="116"/>
      <c r="H27" s="116"/>
      <c r="I27" s="117" t="s">
        <v>37</v>
      </c>
      <c r="J27" s="118"/>
    </row>
    <row r="28" spans="1:10" ht="14.25" thickTop="1" thickBot="1" x14ac:dyDescent="0.25">
      <c r="A28" s="20" t="s">
        <v>38</v>
      </c>
      <c r="B28" s="119" t="s">
        <v>86</v>
      </c>
      <c r="C28" s="119"/>
      <c r="D28" s="98">
        <v>1</v>
      </c>
      <c r="E28" s="98"/>
      <c r="F28" s="98"/>
      <c r="G28" s="98"/>
      <c r="H28" s="98"/>
      <c r="I28" s="99" t="s">
        <v>87</v>
      </c>
      <c r="J28" s="100"/>
    </row>
    <row r="29" spans="1:10" x14ac:dyDescent="0.2">
      <c r="A29" s="19" t="s">
        <v>39</v>
      </c>
      <c r="B29" s="96" t="s">
        <v>102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 t="s">
        <v>103</v>
      </c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104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105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106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99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thickBot="1" x14ac:dyDescent="0.3">
      <c r="A52" s="110" t="s">
        <v>99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1" t="s">
        <v>45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78</v>
      </c>
      <c r="I55" s="46"/>
      <c r="J55" s="87"/>
    </row>
    <row r="56" spans="1:10" x14ac:dyDescent="0.2">
      <c r="A56" s="25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6" t="s">
        <v>47</v>
      </c>
      <c r="B57" s="79"/>
      <c r="C57" s="80"/>
      <c r="D57" s="79"/>
      <c r="E57" s="91"/>
      <c r="F57" s="91"/>
      <c r="G57" s="80"/>
      <c r="H57" s="46" t="s">
        <v>79</v>
      </c>
      <c r="I57" s="46"/>
      <c r="J57" s="87"/>
    </row>
    <row r="58" spans="1:10" x14ac:dyDescent="0.2">
      <c r="A58" s="26" t="s">
        <v>48</v>
      </c>
      <c r="B58" s="79"/>
      <c r="C58" s="80"/>
      <c r="D58" s="79"/>
      <c r="E58" s="91"/>
      <c r="F58" s="91"/>
      <c r="G58" s="80"/>
      <c r="H58" s="46" t="s">
        <v>80</v>
      </c>
      <c r="I58" s="46"/>
      <c r="J58" s="87"/>
    </row>
    <row r="59" spans="1:10" x14ac:dyDescent="0.2">
      <c r="A59" s="25" t="s">
        <v>49</v>
      </c>
      <c r="B59" s="79"/>
      <c r="C59" s="80"/>
      <c r="D59" s="79"/>
      <c r="E59" s="91"/>
      <c r="F59" s="91"/>
      <c r="G59" s="80"/>
      <c r="H59" s="46" t="s">
        <v>79</v>
      </c>
      <c r="I59" s="46"/>
      <c r="J59" s="87"/>
    </row>
    <row r="60" spans="1:10" x14ac:dyDescent="0.2">
      <c r="A60" s="25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6" t="s">
        <v>47</v>
      </c>
      <c r="B61" s="79"/>
      <c r="C61" s="80"/>
      <c r="D61" s="79"/>
      <c r="E61" s="91"/>
      <c r="F61" s="91"/>
      <c r="G61" s="80"/>
      <c r="H61" s="46" t="s">
        <v>79</v>
      </c>
      <c r="I61" s="46"/>
      <c r="J61" s="87"/>
    </row>
    <row r="62" spans="1:10" x14ac:dyDescent="0.2">
      <c r="A62" s="26" t="s">
        <v>48</v>
      </c>
      <c r="B62" s="79"/>
      <c r="C62" s="80"/>
      <c r="D62" s="79"/>
      <c r="E62" s="91"/>
      <c r="F62" s="91"/>
      <c r="G62" s="80"/>
      <c r="H62" s="46" t="s">
        <v>79</v>
      </c>
      <c r="I62" s="46"/>
      <c r="J62" s="87"/>
    </row>
    <row r="63" spans="1:10" x14ac:dyDescent="0.2">
      <c r="A63" s="25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6" t="s">
        <v>47</v>
      </c>
      <c r="B64" s="79"/>
      <c r="C64" s="80"/>
      <c r="D64" s="79"/>
      <c r="E64" s="91"/>
      <c r="F64" s="91"/>
      <c r="G64" s="80"/>
      <c r="H64" s="46" t="s">
        <v>88</v>
      </c>
      <c r="I64" s="46"/>
      <c r="J64" s="87"/>
    </row>
    <row r="65" spans="1:10" x14ac:dyDescent="0.2">
      <c r="A65" s="26" t="s">
        <v>48</v>
      </c>
      <c r="B65" s="79"/>
      <c r="C65" s="80"/>
      <c r="D65" s="79"/>
      <c r="E65" s="91"/>
      <c r="F65" s="91"/>
      <c r="G65" s="80"/>
      <c r="H65" s="46" t="s">
        <v>79</v>
      </c>
      <c r="I65" s="46"/>
      <c r="J65" s="87"/>
    </row>
    <row r="66" spans="1:10" x14ac:dyDescent="0.2">
      <c r="A66" s="25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6" t="s">
        <v>47</v>
      </c>
      <c r="B67" s="79"/>
      <c r="C67" s="80"/>
      <c r="D67" s="79"/>
      <c r="E67" s="91"/>
      <c r="F67" s="91"/>
      <c r="G67" s="80"/>
      <c r="H67" s="46" t="s">
        <v>79</v>
      </c>
      <c r="I67" s="46"/>
      <c r="J67" s="87"/>
    </row>
    <row r="68" spans="1:10" ht="13.5" thickBot="1" x14ac:dyDescent="0.25">
      <c r="A68" s="27" t="s">
        <v>48</v>
      </c>
      <c r="B68" s="81"/>
      <c r="C68" s="82"/>
      <c r="D68" s="81"/>
      <c r="E68" s="92"/>
      <c r="F68" s="92"/>
      <c r="G68" s="82"/>
      <c r="H68" s="46" t="s">
        <v>79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89</v>
      </c>
      <c r="E70" s="46"/>
      <c r="F70" s="46"/>
      <c r="G70" s="46"/>
      <c r="H70" s="46"/>
      <c r="I70" s="83" t="s">
        <v>86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8" t="s">
        <v>59</v>
      </c>
      <c r="B74" s="68">
        <f>(B70*D28)+(B71*D34)+(B72*D40)+(B73*D46)</f>
        <v>5</v>
      </c>
      <c r="C74" s="68"/>
      <c r="D74" s="69"/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89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5</v>
      </c>
      <c r="C77" s="45"/>
      <c r="D77" s="150" t="s">
        <v>89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5</v>
      </c>
      <c r="C78" s="45"/>
      <c r="D78" s="46" t="s">
        <v>89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8" t="s">
        <v>59</v>
      </c>
      <c r="B79" s="68">
        <f>(B76+B77+B78)/3</f>
        <v>5</v>
      </c>
      <c r="C79" s="68"/>
      <c r="D79" s="69" t="s">
        <v>89</v>
      </c>
      <c r="E79" s="69"/>
      <c r="F79" s="69"/>
      <c r="G79" s="69"/>
      <c r="H79" s="69"/>
      <c r="I79" s="29" t="s">
        <v>61</v>
      </c>
      <c r="J79" s="30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89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5</v>
      </c>
      <c r="C82" s="45"/>
      <c r="D82" s="46" t="s">
        <v>89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5</v>
      </c>
      <c r="C83" s="45"/>
      <c r="D83" s="46" t="s">
        <v>89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5</v>
      </c>
      <c r="C84" s="45"/>
      <c r="D84" s="46" t="s">
        <v>90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89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46" t="s">
        <v>89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5</v>
      </c>
      <c r="C87" s="45"/>
      <c r="D87" s="150" t="s">
        <v>89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150" t="s">
        <v>89</v>
      </c>
      <c r="E88" s="46"/>
      <c r="F88" s="46"/>
      <c r="G88" s="46"/>
      <c r="H88" s="46"/>
      <c r="I88" s="47" t="s">
        <v>92</v>
      </c>
      <c r="J88" s="48"/>
    </row>
    <row r="89" spans="1:10" ht="13.5" thickBot="1" x14ac:dyDescent="0.25">
      <c r="A89" s="28" t="s">
        <v>59</v>
      </c>
      <c r="B89" s="68">
        <f>(B81+B82+(B83+B84+B85+B86+B87+B88)/6)/3</f>
        <v>5</v>
      </c>
      <c r="C89" s="68"/>
      <c r="D89" s="69" t="s">
        <v>89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89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91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5</v>
      </c>
      <c r="C93" s="45"/>
      <c r="D93" s="150" t="s">
        <v>89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89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5</v>
      </c>
      <c r="C95" s="45"/>
      <c r="D95" s="46" t="s">
        <v>89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90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</v>
      </c>
      <c r="C97" s="56"/>
      <c r="D97" s="57" t="s">
        <v>89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5</v>
      </c>
      <c r="C99" s="64"/>
      <c r="D99" s="149" t="s">
        <v>89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89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91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89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89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91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8" t="s">
        <v>59</v>
      </c>
      <c r="B105" s="68">
        <f>(B99+B100+B101+B102+B103+B104)/6</f>
        <v>6.333333333333333</v>
      </c>
      <c r="C105" s="68"/>
      <c r="D105" s="69" t="s">
        <v>91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9</v>
      </c>
      <c r="C107" s="64"/>
      <c r="D107" s="65" t="s">
        <v>91</v>
      </c>
      <c r="E107" s="65"/>
      <c r="F107" s="65"/>
      <c r="G107" s="65"/>
      <c r="H107" s="65"/>
      <c r="I107" s="66" t="s">
        <v>93</v>
      </c>
      <c r="J107" s="67"/>
    </row>
    <row r="108" spans="1:10" x14ac:dyDescent="0.2">
      <c r="A108" s="4">
        <v>28</v>
      </c>
      <c r="B108" s="45">
        <v>5</v>
      </c>
      <c r="C108" s="45"/>
      <c r="D108" s="46" t="s">
        <v>89</v>
      </c>
      <c r="E108" s="46"/>
      <c r="F108" s="46"/>
      <c r="G108" s="46"/>
      <c r="H108" s="46"/>
      <c r="I108" s="47" t="s">
        <v>94</v>
      </c>
      <c r="J108" s="48"/>
    </row>
    <row r="109" spans="1:10" x14ac:dyDescent="0.2">
      <c r="A109" s="4">
        <v>29</v>
      </c>
      <c r="B109" s="45">
        <v>1</v>
      </c>
      <c r="C109" s="45"/>
      <c r="D109" s="46" t="s">
        <v>90</v>
      </c>
      <c r="E109" s="46"/>
      <c r="F109" s="46"/>
      <c r="G109" s="46"/>
      <c r="H109" s="46"/>
      <c r="I109" s="47" t="s">
        <v>95</v>
      </c>
      <c r="J109" s="48"/>
    </row>
    <row r="110" spans="1:10" ht="13.5" thickBot="1" x14ac:dyDescent="0.25">
      <c r="A110" s="5" t="s">
        <v>59</v>
      </c>
      <c r="B110" s="56">
        <f>(B107+B108+B109)/3</f>
        <v>5</v>
      </c>
      <c r="C110" s="56"/>
      <c r="D110" s="57" t="s">
        <v>89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2" t="s">
        <v>83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60" t="s">
        <v>96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2017-11-25T21:43:07Z</cp:lastPrinted>
  <dcterms:created xsi:type="dcterms:W3CDTF">2006-11-20T18:19:50Z</dcterms:created>
  <dcterms:modified xsi:type="dcterms:W3CDTF">2024-02-29T20:57:38Z</dcterms:modified>
</cp:coreProperties>
</file>