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95B909AA-911B-48FD-A021-E737213AAE80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<sst xmlns="http://schemas.openxmlformats.org/spreadsheetml/2006/main" count="178" uniqueCount="102">
  <si>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</si>
  <si>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</si>
  <si>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</si>
  <si>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</si>
  <si>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</si>
  <si>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</si>
  <si>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</si>
  <si>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</si>
  <si>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</si>
  <si>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</si>
  <si>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</si>
  <si>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</si>
  <si>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</si>
  <si>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</si>
  <si>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</si>
  <si>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</si>
  <si>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</si>
  <si>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</si>
  <si>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</si>
  <si>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</si>
  <si>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</si>
  <si>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</si>
  <si>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</si>
  <si>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</si>
  <si>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</si>
  <si>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</si>
  <si>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</si>
  <si>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</si>
  <si>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</si>
  <si>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</si>
  <si>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</si>
  <si>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</si>
  <si>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</si>
  <si>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</si>
  <si>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</si>
  <si>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</si>
  <si>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</si>
  <si>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</si>
  <si>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</si>
  <si>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</si>
  <si>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</si>
  <si>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</si>
  <si>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</si>
  <si>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</si>
  <si>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</si>
  <si>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</si>
  <si>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</si>
  <si>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</si>
  <si>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</si>
  <si>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</si>
  <si>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</si>
  <si>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</si>
  <si>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</si>
  <si>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</si>
  <si>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</si>
  <si>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</si>
  <si>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</si>
  <si>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</si>
  <si>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</si>
  <si>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</si>
  <si>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</si>
  <si>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</si>
  <si>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</si>
  <si>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</si>
  <si>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</si>
  <si>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</si>
  <si>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</si>
  <si>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</si>
  <si>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</si>
  <si>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</si>
  <si>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</si>
  <si>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</si>
  <si>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</si>
  <si>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</si>
  <si>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</si>
  <si>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</si>
  <si>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</si>
  <si>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</si>
  <si>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S3-25-25B</t>
  </si>
  <si>
    <t>NW</t>
  </si>
  <si>
    <t>NE</t>
  </si>
  <si>
    <t>49N</t>
  </si>
  <si>
    <t>14W</t>
  </si>
  <si>
    <t>wet</t>
  </si>
  <si>
    <t>Newton Creek</t>
  </si>
  <si>
    <t>Not Mapped</t>
  </si>
  <si>
    <t>No</t>
  </si>
  <si>
    <t>Medium</t>
  </si>
  <si>
    <t>N</t>
  </si>
  <si>
    <t>M</t>
  </si>
  <si>
    <t>L</t>
  </si>
  <si>
    <t>H</t>
  </si>
  <si>
    <t>part public ROW</t>
  </si>
  <si>
    <t>-</t>
  </si>
  <si>
    <t>WETLAND ID: S3-25-25B</t>
  </si>
  <si>
    <t>D. McNamara</t>
  </si>
  <si>
    <t>Swamp / Shrub</t>
  </si>
  <si>
    <t>Swamp / Shrub Carr</t>
  </si>
  <si>
    <t>Populus tremuloides, Salix discolor, Cornus alba, Salix petiolaris</t>
  </si>
  <si>
    <t>Salix x fragilis, Typha x glauca, Tanacetum vulgare, Calamagrostis canadensis, Rubus idaeus</t>
  </si>
  <si>
    <t>Solidago gigantea, Doellingeria umbellata, Ribes americanum, Populus balsamifera</t>
  </si>
  <si>
    <t>Salix x fragilis, Typha x glauca, Tanacetum vulgare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</si>
</sst>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78</v>
      </c>
      <c r="B4" s="8" t="s">
        <v>84</v>
      </c>
      <c r="C4" s="8" t="s">
        <v>85</v>
      </c>
      <c r="D4" s="42" t="s">
        <v>79</v>
      </c>
      <c r="E4" s="42" t="s">
        <v>80</v>
      </c>
      <c r="F4" s="8">
        <v>25</v>
      </c>
      <c r="G4" s="8" t="s">
        <v>81</v>
      </c>
      <c r="H4" s="8" t="s">
        <v>82</v>
      </c>
      <c r="I4" s="21" t="s">
        <v>83</v>
      </c>
      <c r="J4" s="22">
        <v>1.425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150" t="s">
        <v>95</v>
      </c>
      <c r="B6" s="38">
        <v>45208</v>
      </c>
      <c r="C6" s="151" t="s">
        <v>96</v>
      </c>
      <c r="D6" s="152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86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v>1</v>
      </c>
      <c r="C15" s="32">
        <f>B70</f>
        <v>5</v>
      </c>
      <c r="D15" s="45" t="s">
        <v>89</v>
      </c>
      <c r="E15" s="45"/>
      <c r="F15" s="45"/>
      <c r="G15" s="45"/>
      <c r="H15" s="45"/>
      <c r="I15" s="154" t="s">
        <v>97</v>
      </c>
      <c r="J15" s="116"/>
    </row>
    <row r="16" spans="1:10" x14ac:dyDescent="0.2">
      <c r="A16" s="13" t="s">
        <v>24</v>
      </c>
      <c r="B16" s="36">
        <v>0</v>
      </c>
      <c r="C16" s="32">
        <v>0</v>
      </c>
      <c r="D16" s="153" t="s">
        <v>93</v>
      </c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 t="s">
        <v>93</v>
      </c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 t="s">
        <v>93</v>
      </c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5</v>
      </c>
      <c r="D19" s="45" t="s">
        <v>89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3.6666666666666665</v>
      </c>
      <c r="D20" s="153" t="s">
        <v>89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4.333333333333333</v>
      </c>
      <c r="D21" s="45" t="s">
        <v>89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5</v>
      </c>
      <c r="D22" s="45" t="s">
        <v>89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6.333333333333333</v>
      </c>
      <c r="D23" s="153" t="s">
        <v>89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5</v>
      </c>
      <c r="D24" s="56" t="s">
        <v>89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97</v>
      </c>
      <c r="C28" s="120"/>
      <c r="D28" s="98">
        <v>1</v>
      </c>
      <c r="E28" s="98"/>
      <c r="F28" s="98"/>
      <c r="G28" s="98"/>
      <c r="H28" s="98"/>
      <c r="I28" s="99" t="s">
        <v>87</v>
      </c>
      <c r="J28" s="100"/>
    </row>
    <row r="29" spans="1:10" x14ac:dyDescent="0.2">
      <c r="A29" s="19" t="s">
        <v>39</v>
      </c>
      <c r="B29" s="96" t="s">
        <v>98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99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100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101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94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88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88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88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88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88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88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88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88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88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88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5</v>
      </c>
      <c r="C70" s="45"/>
      <c r="D70" s="46" t="s">
        <v>89</v>
      </c>
      <c r="E70" s="46"/>
      <c r="F70" s="46"/>
      <c r="G70" s="46"/>
      <c r="H70" s="46"/>
      <c r="I70" s="154" t="s">
        <v>97</v>
      </c>
      <c r="J70" s="116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5</v>
      </c>
      <c r="C74" s="68"/>
      <c r="D74" s="69" t="s">
        <v>89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89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5</v>
      </c>
      <c r="C77" s="45"/>
      <c r="D77" s="155" t="s">
        <v>89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1</v>
      </c>
      <c r="C78" s="45"/>
      <c r="D78" s="46" t="s">
        <v>90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7" t="s">
        <v>59</v>
      </c>
      <c r="B79" s="68">
        <f>(B76+B77+B78)/3</f>
        <v>3.6666666666666665</v>
      </c>
      <c r="C79" s="68"/>
      <c r="D79" s="69" t="s">
        <v>90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5</v>
      </c>
      <c r="C81" s="64"/>
      <c r="D81" s="65" t="s">
        <v>89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90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5</v>
      </c>
      <c r="C83" s="45"/>
      <c r="D83" s="46" t="s">
        <v>89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5</v>
      </c>
      <c r="C84" s="45"/>
      <c r="D84" s="46" t="s">
        <v>90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89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1</v>
      </c>
      <c r="C86" s="45"/>
      <c r="D86" s="155" t="s">
        <v>90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89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155" t="s">
        <v>89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4.333333333333333</v>
      </c>
      <c r="C89" s="68"/>
      <c r="D89" s="69" t="s">
        <v>89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89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91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91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155" t="s">
        <v>89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1</v>
      </c>
      <c r="C95" s="45"/>
      <c r="D95" s="46" t="s">
        <v>90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90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</v>
      </c>
      <c r="C97" s="56"/>
      <c r="D97" s="57" t="s">
        <v>89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91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155" t="s">
        <v>89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1</v>
      </c>
      <c r="C102" s="45"/>
      <c r="D102" s="46" t="s">
        <v>90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89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91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6.333333333333333</v>
      </c>
      <c r="C105" s="68"/>
      <c r="D105" s="69" t="s">
        <v>91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5</v>
      </c>
      <c r="C107" s="64"/>
      <c r="D107" s="65" t="s">
        <v>89</v>
      </c>
      <c r="E107" s="65"/>
      <c r="F107" s="65"/>
      <c r="G107" s="65"/>
      <c r="H107" s="65"/>
      <c r="I107" s="66" t="s">
        <v>92</v>
      </c>
      <c r="J107" s="67"/>
    </row>
    <row r="108" spans="1:10" x14ac:dyDescent="0.2">
      <c r="A108" s="4">
        <v>28</v>
      </c>
      <c r="B108" s="45">
        <v>9</v>
      </c>
      <c r="C108" s="45"/>
      <c r="D108" s="46" t="s">
        <v>91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90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5</v>
      </c>
      <c r="C110" s="56"/>
      <c r="D110" s="57" t="s">
        <v>89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2018-06-28T18:47:48Z</cp:lastPrinted>
  <dcterms:created xsi:type="dcterms:W3CDTF">2006-11-20T18:19:50Z</dcterms:created>
  <dcterms:modified xsi:type="dcterms:W3CDTF">2024-02-16T21:38:17Z</dcterms:modified>
</cp:coreProperties>
</file>