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A4FC735B-B75D-45AA-A3D2-F1A14B3B44A2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<sst xmlns="http://schemas.openxmlformats.org/spreadsheetml/2006/main" count="174" uniqueCount="100">
  <si>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</si>
  <si>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</si>
  <si>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</si>
  <si>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</si>
  <si>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</si>
  <si>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</si>
  <si>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</si>
  <si>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</si>
  <si>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</si>
  <si>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</si>
  <si>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</si>
  <si>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</si>
  <si>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</si>
  <si>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</si>
  <si>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</si>
  <si>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</si>
  <si>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</si>
  <si>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</si>
  <si>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</si>
  <si>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</si>
  <si>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</si>
  <si>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</si>
  <si>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</si>
  <si>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</si>
  <si>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</si>
  <si>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</si>
  <si>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</si>
  <si>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</si>
  <si>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</si>
  <si>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</si>
  <si>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</si>
  <si>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</si>
  <si>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</si>
  <si>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</si>
  <si>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</si>
  <si>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</si>
  <si>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</si>
  <si>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</si>
  <si>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</si>
  <si>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</si>
  <si>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</si>
  <si>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</si>
  <si>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</si>
  <si>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</si>
  <si>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</si>
  <si>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</si>
  <si>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</si>
  <si>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</si>
  <si>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</si>
  <si>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</si>
  <si>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</si>
  <si>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</si>
  <si>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</si>
  <si>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</si>
  <si>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</si>
  <si>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</si>
  <si>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</si>
  <si>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</si>
  <si>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</si>
  <si>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</si>
  <si>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</si>
  <si>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</si>
  <si>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</si>
  <si>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</si>
  <si>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</si>
  <si>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</si>
  <si>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</si>
  <si>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</si>
  <si>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</si>
  <si>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</si>
  <si>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</si>
  <si>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</si>
  <si>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</si>
  <si>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</si>
  <si>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</si>
  <si>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</si>
  <si>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</si>
  <si>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</si>
  <si>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St. Louis Bay</t>
  </si>
  <si>
    <t>wet</t>
  </si>
  <si>
    <t>Medium</t>
  </si>
  <si>
    <t>M</t>
  </si>
  <si>
    <t>L</t>
  </si>
  <si>
    <t>N</t>
  </si>
  <si>
    <t>H</t>
  </si>
  <si>
    <t>public</t>
  </si>
  <si>
    <t>NE</t>
  </si>
  <si>
    <t>49N</t>
  </si>
  <si>
    <t>14W</t>
  </si>
  <si>
    <t>S1-16-19B</t>
  </si>
  <si>
    <t>WETLAND ID: S1-16-19B</t>
  </si>
  <si>
    <t>E2k</t>
  </si>
  <si>
    <t>No</t>
  </si>
  <si>
    <t>Small depression</t>
  </si>
  <si>
    <t>D. McNamara</t>
  </si>
  <si>
    <t>Shrub Carr</t>
  </si>
  <si>
    <t>Salix petiolaris, Carex scoparia, Phalaris arundinacea, Agrostis gigantea</t>
  </si>
  <si>
    <t>Phalaris arundinacea, Elymus repens, Cirsium arvense, Agrostis gigantea</t>
  </si>
  <si>
    <t xml:space="preserve">Populus balsamifera, Cornus alba, Cirsium arvense, Rosa acicularis, Doellingeria umbellata, </t>
  </si>
  <si>
    <t>Elymus repens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</si>
</sst>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3" zoomScale="110" zoomScaleNormal="110" workbookViewId="0">
      <selection activeCell="D110" sqref="D110:H11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89</v>
      </c>
      <c r="B4" s="8" t="s">
        <v>78</v>
      </c>
      <c r="C4" s="8" t="s">
        <v>91</v>
      </c>
      <c r="D4" s="42" t="s">
        <v>86</v>
      </c>
      <c r="E4" s="42"/>
      <c r="F4" s="8">
        <v>16</v>
      </c>
      <c r="G4" s="8" t="s">
        <v>87</v>
      </c>
      <c r="H4" s="8" t="s">
        <v>88</v>
      </c>
      <c r="I4" s="21" t="s">
        <v>79</v>
      </c>
      <c r="J4" s="22">
        <v>0.161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94</v>
      </c>
      <c r="B6" s="38">
        <v>45197</v>
      </c>
      <c r="C6" s="8" t="s">
        <v>95</v>
      </c>
      <c r="D6" s="48"/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92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75" t="s">
        <v>81</v>
      </c>
      <c r="E15" s="75"/>
      <c r="F15" s="75"/>
      <c r="G15" s="75"/>
      <c r="H15" s="75"/>
      <c r="I15" s="77" t="s">
        <v>95</v>
      </c>
      <c r="J15" s="78"/>
    </row>
    <row r="16" spans="1:10" x14ac:dyDescent="0.2">
      <c r="A16" s="13" t="s">
        <v>24</v>
      </c>
      <c r="B16" s="36">
        <f>D34</f>
        <v>0</v>
      </c>
      <c r="C16" s="32">
        <v>0</v>
      </c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v>0</v>
      </c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5</v>
      </c>
      <c r="D19" s="75" t="s">
        <v>81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9</v>
      </c>
      <c r="D20" s="75" t="s">
        <v>84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6.5555555555555562</v>
      </c>
      <c r="D21" s="75" t="s">
        <v>81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81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81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5</v>
      </c>
      <c r="D24" s="76" t="s">
        <v>81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95</v>
      </c>
      <c r="C28" s="82"/>
      <c r="D28" s="109">
        <v>1</v>
      </c>
      <c r="E28" s="109"/>
      <c r="F28" s="109"/>
      <c r="G28" s="109"/>
      <c r="H28" s="109"/>
      <c r="I28" s="93" t="s">
        <v>80</v>
      </c>
      <c r="J28" s="110"/>
    </row>
    <row r="29" spans="1:10" x14ac:dyDescent="0.2">
      <c r="A29" s="19" t="s">
        <v>39</v>
      </c>
      <c r="B29" s="95" t="s">
        <v>96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98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99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97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90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83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83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83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83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83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83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83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83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83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83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81</v>
      </c>
      <c r="E70" s="56"/>
      <c r="F70" s="56"/>
      <c r="G70" s="56"/>
      <c r="H70" s="56"/>
      <c r="I70" s="138" t="s">
        <v>95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81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9</v>
      </c>
      <c r="C76" s="126"/>
      <c r="D76" s="48" t="s">
        <v>84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9</v>
      </c>
      <c r="C77" s="75"/>
      <c r="D77" s="56" t="s">
        <v>84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9</v>
      </c>
      <c r="C78" s="75"/>
      <c r="D78" s="56" t="s">
        <v>84</v>
      </c>
      <c r="E78" s="56"/>
      <c r="F78" s="56"/>
      <c r="G78" s="56"/>
      <c r="H78" s="56"/>
      <c r="I78" s="129"/>
      <c r="J78" s="130"/>
    </row>
    <row r="79" spans="1:10" ht="13.5" thickBot="1" x14ac:dyDescent="0.25">
      <c r="A79" s="27" t="s">
        <v>59</v>
      </c>
      <c r="B79" s="120">
        <f>(B76+B77+B78)/3</f>
        <v>9</v>
      </c>
      <c r="C79" s="120"/>
      <c r="D79" s="121" t="s">
        <v>84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81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9</v>
      </c>
      <c r="C82" s="75"/>
      <c r="D82" s="56" t="s">
        <v>84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82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9</v>
      </c>
      <c r="C84" s="75"/>
      <c r="D84" s="56" t="s">
        <v>84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81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9</v>
      </c>
      <c r="C86" s="75"/>
      <c r="D86" s="56" t="s">
        <v>84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82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9</v>
      </c>
      <c r="C88" s="75"/>
      <c r="D88" s="56" t="s">
        <v>84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6.5555555555555562</v>
      </c>
      <c r="C89" s="120"/>
      <c r="D89" s="121" t="s">
        <v>81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9</v>
      </c>
      <c r="C91" s="126"/>
      <c r="D91" s="48" t="s">
        <v>84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84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1</v>
      </c>
      <c r="C93" s="75"/>
      <c r="D93" s="56" t="s">
        <v>82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1</v>
      </c>
      <c r="C94" s="75"/>
      <c r="D94" s="56" t="s">
        <v>82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9</v>
      </c>
      <c r="C95" s="75"/>
      <c r="D95" s="56" t="s">
        <v>84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82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81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1</v>
      </c>
      <c r="C99" s="126"/>
      <c r="D99" s="48" t="s">
        <v>82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1</v>
      </c>
      <c r="C100" s="75"/>
      <c r="D100" s="56" t="s">
        <v>82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84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9</v>
      </c>
      <c r="C102" s="75"/>
      <c r="D102" s="56" t="s">
        <v>84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9</v>
      </c>
      <c r="C103" s="75"/>
      <c r="D103" s="56" t="s">
        <v>84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84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6.333333333333333</v>
      </c>
      <c r="C105" s="120"/>
      <c r="D105" s="121" t="s">
        <v>81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9</v>
      </c>
      <c r="C107" s="126"/>
      <c r="D107" s="48" t="s">
        <v>84</v>
      </c>
      <c r="E107" s="48"/>
      <c r="F107" s="48"/>
      <c r="G107" s="48"/>
      <c r="H107" s="48"/>
      <c r="I107" s="140" t="s">
        <v>85</v>
      </c>
      <c r="J107" s="141"/>
    </row>
    <row r="108" spans="1:10" x14ac:dyDescent="0.2">
      <c r="A108" s="4">
        <v>28</v>
      </c>
      <c r="B108" s="75">
        <v>5</v>
      </c>
      <c r="C108" s="75"/>
      <c r="D108" s="56" t="s">
        <v>81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82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5</v>
      </c>
      <c r="C110" s="76"/>
      <c r="D110" s="57" t="s">
        <v>81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93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2024-02-20T18:57:54Z</dcterms:modified>
</cp:coreProperties>
</file>