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0DEC5016-AFFB-4632-A93C-CA2D110B921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/>
  <c r="C17" i="1"/>
  <c r="C16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<sst xmlns="http://schemas.openxmlformats.org/spreadsheetml/2006/main" count="174" uniqueCount="98">
  <si>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</si>
  <si>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</si>
  <si>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</si>
  <si>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</si>
  <si>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</si>
  <si>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</si>
  <si>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</si>
  <si>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</si>
  <si>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</si>
  <si>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</si>
  <si>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</si>
  <si>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</si>
  <si>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</si>
  <si>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</si>
  <si>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</si>
  <si>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</si>
  <si>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</si>
  <si>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</si>
  <si>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</si>
  <si>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</si>
  <si>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</si>
  <si>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</si>
  <si>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</si>
  <si>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</si>
  <si>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</si>
  <si>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</si>
  <si>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</si>
  <si>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</si>
  <si>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</si>
  <si>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</si>
  <si>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</si>
  <si>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</si>
  <si>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</si>
  <si>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</si>
  <si>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</si>
  <si>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</si>
  <si>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</si>
  <si>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</si>
  <si>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</si>
  <si>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</si>
  <si>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</si>
  <si>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</si>
  <si>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</si>
  <si>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</si>
  <si>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</si>
  <si>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</si>
  <si>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</si>
  <si>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</si>
  <si>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</si>
  <si>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</si>
  <si>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</si>
  <si>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</si>
  <si>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</si>
  <si>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</si>
  <si>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</si>
  <si>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</si>
  <si>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</si>
  <si>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</si>
  <si>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</si>
  <si>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</si>
  <si>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</si>
  <si>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</si>
  <si>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</si>
  <si>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</si>
  <si>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</si>
  <si>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</si>
  <si>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</si>
  <si>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</si>
  <si>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</si>
  <si>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</si>
  <si>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</si>
  <si>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</si>
  <si>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</si>
  <si>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</si>
  <si>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</si>
  <si>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</si>
  <si>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</si>
  <si>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</si>
  <si>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S1-16-20</t>
  </si>
  <si>
    <t>St. Louis Bay</t>
  </si>
  <si>
    <t>NW</t>
  </si>
  <si>
    <t>49N</t>
  </si>
  <si>
    <t>14W</t>
  </si>
  <si>
    <t>wet</t>
  </si>
  <si>
    <t>E2k (0.059)</t>
  </si>
  <si>
    <t>Low</t>
  </si>
  <si>
    <t>L</t>
  </si>
  <si>
    <t>N</t>
  </si>
  <si>
    <t>H</t>
  </si>
  <si>
    <t>M</t>
  </si>
  <si>
    <t>Isolated depression with steep side slopes. Possibly impounded from past (historical) ground disturbance.</t>
  </si>
  <si>
    <t>WETLAND ID: S1-16-20</t>
  </si>
  <si>
    <t>D. McNamara</t>
  </si>
  <si>
    <t>Hardwood Swamp</t>
  </si>
  <si>
    <t>Populus balsamifera, Calamagrostis canadensis</t>
  </si>
  <si>
    <t xml:space="preserve">Tanacetum vulgare, Elymus repens, Bronus inermis, Rubus idaeus, Solidago gigantea, Equisetum arvense, </t>
  </si>
  <si>
    <t>Urtica dioica, Pastinaca sativa</t>
  </si>
  <si>
    <t>Tanacetum vulgare, Elymus repens, Bronus inermis, Pastinaca sativa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</si>
</sst>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0" zoomScale="110" zoomScaleNormal="110" workbookViewId="0">
      <selection activeCell="B110" sqref="B110:C11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4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9"/>
    </row>
    <row r="4" spans="1:10" ht="37.5" customHeight="1" thickTop="1" x14ac:dyDescent="0.2">
      <c r="A4" s="37" t="s">
        <v>78</v>
      </c>
      <c r="B4" s="8" t="s">
        <v>79</v>
      </c>
      <c r="C4" s="8" t="s">
        <v>84</v>
      </c>
      <c r="D4" s="42" t="s">
        <v>80</v>
      </c>
      <c r="E4" s="42"/>
      <c r="F4" s="8">
        <v>16</v>
      </c>
      <c r="G4" s="8" t="s">
        <v>81</v>
      </c>
      <c r="H4" s="8" t="s">
        <v>82</v>
      </c>
      <c r="I4" s="21" t="s">
        <v>83</v>
      </c>
      <c r="J4" s="22">
        <v>5.8999999999999997E-2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92</v>
      </c>
      <c r="B6" s="38">
        <v>45197</v>
      </c>
      <c r="C6" s="8" t="s">
        <v>93</v>
      </c>
      <c r="D6" s="65" t="s">
        <v>78</v>
      </c>
      <c r="E6" s="65"/>
      <c r="F6" s="65"/>
      <c r="G6" s="65"/>
      <c r="H6" s="65"/>
      <c r="I6" s="65"/>
      <c r="J6" s="143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87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45" t="s">
        <v>86</v>
      </c>
      <c r="E15" s="45"/>
      <c r="F15" s="45"/>
      <c r="G15" s="45"/>
      <c r="H15" s="45"/>
      <c r="I15" s="115" t="s">
        <v>93</v>
      </c>
      <c r="J15" s="116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45"/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5"/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/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f>B74</f>
        <v>1</v>
      </c>
      <c r="D19" s="45" t="s">
        <v>86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7.666666666666667</v>
      </c>
      <c r="D20" s="45" t="s">
        <v>88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4.7777777777777786</v>
      </c>
      <c r="D21" s="45" t="s">
        <v>89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4.333333333333333</v>
      </c>
      <c r="D22" s="45" t="s">
        <v>89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5.666666666666667</v>
      </c>
      <c r="D23" s="45" t="s">
        <v>89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3">
        <f>B110</f>
        <v>5</v>
      </c>
      <c r="D24" s="56" t="s">
        <v>89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93</v>
      </c>
      <c r="C28" s="120"/>
      <c r="D28" s="98">
        <v>1</v>
      </c>
      <c r="E28" s="98"/>
      <c r="F28" s="98"/>
      <c r="G28" s="98"/>
      <c r="H28" s="98"/>
      <c r="I28" s="99" t="s">
        <v>85</v>
      </c>
      <c r="J28" s="100"/>
    </row>
    <row r="29" spans="1:10" x14ac:dyDescent="0.2">
      <c r="A29" s="19" t="s">
        <v>39</v>
      </c>
      <c r="B29" s="96" t="s">
        <v>94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95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96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97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91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87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87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87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87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87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87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87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87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87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87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1</v>
      </c>
      <c r="C70" s="45"/>
      <c r="D70" s="46" t="s">
        <v>86</v>
      </c>
      <c r="E70" s="46"/>
      <c r="F70" s="46"/>
      <c r="G70" s="46"/>
      <c r="H70" s="46"/>
      <c r="I70" s="83" t="s">
        <v>93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1</v>
      </c>
      <c r="C74" s="68"/>
      <c r="D74" s="69" t="s">
        <v>86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89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9</v>
      </c>
      <c r="C77" s="45"/>
      <c r="D77" s="46" t="s">
        <v>88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9</v>
      </c>
      <c r="C78" s="45"/>
      <c r="D78" s="46" t="s">
        <v>88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7" t="s">
        <v>59</v>
      </c>
      <c r="B79" s="68">
        <f>(B76+B77+B78)/3</f>
        <v>7.666666666666667</v>
      </c>
      <c r="C79" s="68"/>
      <c r="D79" s="69" t="s">
        <v>88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86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7.666666666666667</v>
      </c>
      <c r="C82" s="45"/>
      <c r="D82" s="46" t="s">
        <v>88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86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9</v>
      </c>
      <c r="C84" s="45"/>
      <c r="D84" s="46" t="s">
        <v>88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89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9</v>
      </c>
      <c r="C86" s="45"/>
      <c r="D86" s="46" t="s">
        <v>88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86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9</v>
      </c>
      <c r="C88" s="45"/>
      <c r="D88" s="46" t="s">
        <v>88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4.7777777777777786</v>
      </c>
      <c r="C89" s="68"/>
      <c r="D89" s="69" t="s">
        <v>89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89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88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1</v>
      </c>
      <c r="C93" s="45"/>
      <c r="D93" s="46" t="s">
        <v>86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1</v>
      </c>
      <c r="C94" s="45"/>
      <c r="D94" s="46" t="s">
        <v>86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9</v>
      </c>
      <c r="C95" s="45"/>
      <c r="D95" s="46" t="s">
        <v>88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86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4.333333333333333</v>
      </c>
      <c r="C97" s="56"/>
      <c r="D97" s="57" t="s">
        <v>89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1</v>
      </c>
      <c r="C99" s="64"/>
      <c r="D99" s="65" t="s">
        <v>86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1</v>
      </c>
      <c r="C100" s="45"/>
      <c r="D100" s="46" t="s">
        <v>86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88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9</v>
      </c>
      <c r="C102" s="45"/>
      <c r="D102" s="46" t="s">
        <v>88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89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88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5.666666666666667</v>
      </c>
      <c r="C105" s="68"/>
      <c r="D105" s="69" t="s">
        <v>89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9</v>
      </c>
      <c r="C107" s="64"/>
      <c r="D107" s="65" t="s">
        <v>88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5</v>
      </c>
      <c r="C108" s="45"/>
      <c r="D108" s="46" t="s">
        <v>89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86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5</v>
      </c>
      <c r="C110" s="56"/>
      <c r="D110" s="57" t="s">
        <v>89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 t="s">
        <v>90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2018-03-15T16:43:48Z</cp:lastPrinted>
  <dcterms:created xsi:type="dcterms:W3CDTF">2006-11-20T18:19:50Z</dcterms:created>
  <dcterms:modified xsi:type="dcterms:W3CDTF">2024-02-20T19:02:49Z</dcterms:modified>
</cp:coreProperties>
</file>