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17E9A5A4-40C7-4B5C-AD05-8697A740D673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<sst xmlns="http://schemas.openxmlformats.org/spreadsheetml/2006/main" count="176" uniqueCount="102">
  <si>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</si>
  <si>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</si>
  <si>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</si>
  <si>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</si>
  <si>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</si>
  <si>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</si>
  <si>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</si>
  <si>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</si>
  <si>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</si>
  <si>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</si>
  <si>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</si>
  <si>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</si>
  <si>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</si>
  <si>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</si>
  <si>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</si>
  <si>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</si>
  <si>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</si>
  <si>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</si>
  <si>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</si>
  <si>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</si>
  <si>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</si>
  <si>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</si>
  <si>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</si>
  <si>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</si>
  <si>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</si>
  <si>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</si>
  <si>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</si>
  <si>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</si>
  <si>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</si>
  <si>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</si>
  <si>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</si>
  <si>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</si>
  <si>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</si>
  <si>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</si>
  <si>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</si>
  <si>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</si>
  <si>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</si>
  <si>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</si>
  <si>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</si>
  <si>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</si>
  <si>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</si>
  <si>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</si>
  <si>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</si>
  <si>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</si>
  <si>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</si>
  <si>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</si>
  <si>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</si>
  <si>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</si>
  <si>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</si>
  <si>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</si>
  <si>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</si>
  <si>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</si>
  <si>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</si>
  <si>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</si>
  <si>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</si>
  <si>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</si>
  <si>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</si>
  <si>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</si>
  <si>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</si>
  <si>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</si>
  <si>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</si>
  <si>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</si>
  <si>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</si>
  <si>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</si>
  <si>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</si>
  <si>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</si>
  <si>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</si>
  <si>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</si>
  <si>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</si>
  <si>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</si>
  <si>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</si>
  <si>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</si>
  <si>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</si>
  <si>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</si>
  <si>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</si>
  <si>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</si>
  <si>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</si>
  <si>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</si>
  <si>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Newton Creek</t>
  </si>
  <si>
    <t>49N</t>
  </si>
  <si>
    <t>13W</t>
  </si>
  <si>
    <t>wet</t>
  </si>
  <si>
    <t>Hardwood Swamp</t>
  </si>
  <si>
    <t>L</t>
  </si>
  <si>
    <t>NE</t>
  </si>
  <si>
    <t>SW</t>
  </si>
  <si>
    <t>No</t>
  </si>
  <si>
    <t>M</t>
  </si>
  <si>
    <t>H</t>
  </si>
  <si>
    <t>S4-30-23E</t>
  </si>
  <si>
    <t>shallow ditch along adjacent alley</t>
  </si>
  <si>
    <t>Medium</t>
  </si>
  <si>
    <t>&gt;30% impervious</t>
  </si>
  <si>
    <t>adjacent to public alley</t>
  </si>
  <si>
    <t>private ownership</t>
  </si>
  <si>
    <t>T3K(0.515)</t>
  </si>
  <si>
    <t>WETLAND ID: S4-30-23E</t>
  </si>
  <si>
    <t>D. McNamara</t>
  </si>
  <si>
    <t>S4-30-24E</t>
  </si>
  <si>
    <t>Populus tremuloides, Cornus alba, Calamagrostis canadensis</t>
  </si>
  <si>
    <t>Solidago gigantea, Valeriana officinalis, Cornus alba, Alnus incana, Lonicera tatarica, Doellingeria umbellata</t>
  </si>
  <si>
    <t>Valeriana officinalis, Lonicera tatarica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</si>
</sst>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4" xfId="0" applyNumberFormat="1" applyBorder="1" applyAlignment="1">
      <alignment horizontal="center"/>
    </xf>
    <xf numFmtId="0" fontId="3" fillId="0" borderId="47" xfId="0" applyFont="1" applyBorder="1" applyAlignment="1">
      <alignment horizontal="center" vertical="center" wrapText="1"/>
    </xf>
    <xf numFmtId="0" fontId="1" fillId="0" borderId="33" xfId="0" applyFont="1" applyBorder="1"/>
    <xf numFmtId="14" fontId="0" fillId="0" borderId="6" xfId="0" applyNumberForma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3" fillId="0" borderId="48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74" zoomScale="110" zoomScaleNormal="110" workbookViewId="0">
      <selection activeCell="B108" sqref="B108:C108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3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55"/>
    </row>
    <row r="4" spans="1:10" ht="37.5" customHeight="1" thickTop="1" x14ac:dyDescent="0.2">
      <c r="A4" s="36" t="s">
        <v>89</v>
      </c>
      <c r="B4" s="8" t="s">
        <v>78</v>
      </c>
      <c r="C4" s="8" t="s">
        <v>95</v>
      </c>
      <c r="D4" s="40" t="s">
        <v>84</v>
      </c>
      <c r="E4" s="40" t="s">
        <v>85</v>
      </c>
      <c r="F4" s="8">
        <v>30</v>
      </c>
      <c r="G4" s="8" t="s">
        <v>79</v>
      </c>
      <c r="H4" s="8" t="s">
        <v>80</v>
      </c>
      <c r="I4" s="21" t="s">
        <v>81</v>
      </c>
      <c r="J4" s="22">
        <v>0.51500000000000001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97</v>
      </c>
      <c r="B6" s="44">
        <v>45216</v>
      </c>
      <c r="C6" s="8" t="s">
        <v>82</v>
      </c>
      <c r="D6" s="48" t="s">
        <v>98</v>
      </c>
      <c r="E6" s="48"/>
      <c r="F6" s="48"/>
      <c r="G6" s="48"/>
      <c r="H6" s="48"/>
      <c r="I6" s="48"/>
      <c r="J6" s="49"/>
    </row>
    <row r="7" spans="1:10" x14ac:dyDescent="0.2">
      <c r="A7" s="4"/>
      <c r="B7" s="37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/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5">
        <f>D28</f>
        <v>1</v>
      </c>
      <c r="C15" s="32">
        <v>5</v>
      </c>
      <c r="D15" s="75" t="s">
        <v>87</v>
      </c>
      <c r="E15" s="75"/>
      <c r="F15" s="75"/>
      <c r="G15" s="75"/>
      <c r="H15" s="75"/>
      <c r="I15" s="77" t="s">
        <v>82</v>
      </c>
      <c r="J15" s="78"/>
    </row>
    <row r="16" spans="1:10" x14ac:dyDescent="0.2">
      <c r="A16" s="13" t="s">
        <v>24</v>
      </c>
      <c r="B16" s="35">
        <f>D34</f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5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5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5</v>
      </c>
      <c r="D19" s="75" t="s">
        <v>87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3.6666666666666665</v>
      </c>
      <c r="D20" s="75" t="s">
        <v>87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3.6666666666666665</v>
      </c>
      <c r="D21" s="75" t="s">
        <v>87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6.333333333333333</v>
      </c>
      <c r="D22" s="75" t="s">
        <v>87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7.666666666666667</v>
      </c>
      <c r="D23" s="75" t="s">
        <v>88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41">
        <f>B110</f>
        <v>2.3333333333333335</v>
      </c>
      <c r="D24" s="76" t="s">
        <v>83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82</v>
      </c>
      <c r="C28" s="82"/>
      <c r="D28" s="109">
        <v>1</v>
      </c>
      <c r="E28" s="109"/>
      <c r="F28" s="109"/>
      <c r="G28" s="109"/>
      <c r="H28" s="109"/>
      <c r="I28" s="110" t="s">
        <v>91</v>
      </c>
      <c r="J28" s="111"/>
    </row>
    <row r="29" spans="1:10" x14ac:dyDescent="0.2">
      <c r="A29" s="19" t="s">
        <v>39</v>
      </c>
      <c r="B29" s="95" t="s">
        <v>99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100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/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101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93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93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96</v>
      </c>
      <c r="B52" s="102"/>
      <c r="C52" s="43"/>
      <c r="D52" s="43"/>
      <c r="E52" s="43"/>
      <c r="F52" s="43"/>
      <c r="G52" s="43"/>
      <c r="H52" s="102"/>
      <c r="I52" s="102"/>
      <c r="J52" s="103"/>
    </row>
    <row r="53" spans="1:10" ht="47.25" customHeight="1" thickBot="1" x14ac:dyDescent="0.25">
      <c r="A53" s="42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86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86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86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86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86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86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86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86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86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86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87</v>
      </c>
      <c r="E70" s="56"/>
      <c r="F70" s="56"/>
      <c r="G70" s="56"/>
      <c r="H70" s="56"/>
      <c r="I70" s="138" t="s">
        <v>82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87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5</v>
      </c>
      <c r="C76" s="126"/>
      <c r="D76" s="48" t="s">
        <v>87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1</v>
      </c>
      <c r="C77" s="75"/>
      <c r="D77" s="56" t="s">
        <v>83</v>
      </c>
      <c r="E77" s="56"/>
      <c r="F77" s="56"/>
      <c r="G77" s="56"/>
      <c r="H77" s="56"/>
      <c r="I77" s="133" t="s">
        <v>92</v>
      </c>
      <c r="J77" s="134"/>
    </row>
    <row r="78" spans="1:10" x14ac:dyDescent="0.2">
      <c r="A78" s="4">
        <v>6</v>
      </c>
      <c r="B78" s="75">
        <v>5</v>
      </c>
      <c r="C78" s="75"/>
      <c r="D78" s="56" t="s">
        <v>87</v>
      </c>
      <c r="E78" s="56"/>
      <c r="F78" s="56"/>
      <c r="G78" s="56"/>
      <c r="H78" s="56"/>
      <c r="I78" s="129" t="s">
        <v>90</v>
      </c>
      <c r="J78" s="130"/>
    </row>
    <row r="79" spans="1:10" ht="13.5" thickBot="1" x14ac:dyDescent="0.25">
      <c r="A79" s="27" t="s">
        <v>59</v>
      </c>
      <c r="B79" s="120">
        <f>(B76+B77+B78)/3</f>
        <v>3.6666666666666665</v>
      </c>
      <c r="C79" s="120"/>
      <c r="D79" s="121" t="s">
        <v>87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87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3.6666666666666665</v>
      </c>
      <c r="C82" s="75"/>
      <c r="D82" s="56" t="s">
        <v>87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83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1</v>
      </c>
      <c r="C84" s="75"/>
      <c r="D84" s="56" t="s">
        <v>83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87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87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83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1</v>
      </c>
      <c r="C88" s="75"/>
      <c r="D88" s="56" t="s">
        <v>83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3.6666666666666665</v>
      </c>
      <c r="C89" s="120"/>
      <c r="D89" s="121" t="s">
        <v>87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5</v>
      </c>
      <c r="C91" s="126"/>
      <c r="D91" s="48" t="s">
        <v>87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9</v>
      </c>
      <c r="C92" s="75"/>
      <c r="D92" s="56" t="s">
        <v>88</v>
      </c>
      <c r="E92" s="56"/>
      <c r="F92" s="56"/>
      <c r="G92" s="56"/>
      <c r="H92" s="56"/>
      <c r="I92" s="131"/>
      <c r="J92" s="132"/>
    </row>
    <row r="93" spans="1:10" x14ac:dyDescent="0.2">
      <c r="A93" s="4">
        <v>17</v>
      </c>
      <c r="B93" s="75">
        <v>9</v>
      </c>
      <c r="C93" s="75"/>
      <c r="D93" s="56" t="s">
        <v>88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9</v>
      </c>
      <c r="C94" s="75"/>
      <c r="D94" s="56" t="s">
        <v>88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5</v>
      </c>
      <c r="C95" s="75"/>
      <c r="D95" s="56" t="s">
        <v>87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83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6.333333333333333</v>
      </c>
      <c r="C97" s="76"/>
      <c r="D97" s="57" t="s">
        <v>87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9</v>
      </c>
      <c r="C99" s="126"/>
      <c r="D99" s="48" t="s">
        <v>88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9</v>
      </c>
      <c r="C100" s="75"/>
      <c r="D100" s="56" t="s">
        <v>88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9</v>
      </c>
      <c r="C101" s="75"/>
      <c r="D101" s="56" t="s">
        <v>88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5</v>
      </c>
      <c r="C102" s="75"/>
      <c r="D102" s="56" t="s">
        <v>87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5</v>
      </c>
      <c r="C103" s="75"/>
      <c r="D103" s="56" t="s">
        <v>87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88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7.666666666666667</v>
      </c>
      <c r="C105" s="120"/>
      <c r="D105" s="121" t="s">
        <v>88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83</v>
      </c>
      <c r="E107" s="48"/>
      <c r="F107" s="48"/>
      <c r="G107" s="48"/>
      <c r="H107" s="48"/>
      <c r="I107" s="140" t="s">
        <v>94</v>
      </c>
      <c r="J107" s="141"/>
    </row>
    <row r="108" spans="1:10" x14ac:dyDescent="0.2">
      <c r="A108" s="4">
        <v>28</v>
      </c>
      <c r="B108" s="75">
        <v>5</v>
      </c>
      <c r="C108" s="75"/>
      <c r="D108" s="56" t="s">
        <v>87</v>
      </c>
      <c r="E108" s="56"/>
      <c r="F108" s="56"/>
      <c r="G108" s="56"/>
      <c r="H108" s="56"/>
      <c r="I108" s="127" t="s">
        <v>93</v>
      </c>
      <c r="J108" s="128"/>
    </row>
    <row r="109" spans="1:10" x14ac:dyDescent="0.2">
      <c r="A109" s="4">
        <v>29</v>
      </c>
      <c r="B109" s="75">
        <v>1</v>
      </c>
      <c r="C109" s="75"/>
      <c r="D109" s="56" t="s">
        <v>83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83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71</v>
      </c>
    </row>
    <row r="123" spans="1:10" x14ac:dyDescent="0.2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38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2018-02-20T22:41:37Z</cp:lastPrinted>
  <dcterms:created xsi:type="dcterms:W3CDTF">2006-11-20T18:19:50Z</dcterms:created>
  <dcterms:modified xsi:type="dcterms:W3CDTF">2024-02-05T18:04:47Z</dcterms:modified>
</cp:coreProperties>
</file>