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4_{0ED58E01-AB4B-446B-A6F7-AF5ED25B93F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<sst xmlns="http://schemas.openxmlformats.org/spreadsheetml/2006/main" count="178" uniqueCount="102">
  <si>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</si>
  <si>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</si>
  <si>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</si>
  <si>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</si>
  <si>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</si>
  <si>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</si>
  <si>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</si>
  <si>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</si>
  <si>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</si>
  <si>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</si>
  <si>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</si>
  <si>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</si>
  <si>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</si>
  <si>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</si>
  <si>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</si>
  <si>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</si>
  <si>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</si>
  <si>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</si>
  <si>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</si>
  <si>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</si>
  <si>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</si>
  <si>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</si>
  <si>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</si>
  <si>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</si>
  <si>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</si>
  <si>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</si>
  <si>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</si>
  <si>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</si>
  <si>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</si>
  <si>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</si>
  <si>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</si>
  <si>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</si>
  <si>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</si>
  <si>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</si>
  <si>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</si>
  <si>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</si>
  <si>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</si>
  <si>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</si>
  <si>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</si>
  <si>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</si>
  <si>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</si>
  <si>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</si>
  <si>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</si>
  <si>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</si>
  <si>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</si>
  <si>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</si>
  <si>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</si>
  <si>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</si>
  <si>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</si>
  <si>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</si>
  <si>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</si>
  <si>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</si>
  <si>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</si>
  <si>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</si>
  <si>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</si>
  <si>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</si>
  <si>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</si>
  <si>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</si>
  <si>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</si>
  <si>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</si>
  <si>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</si>
  <si>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</si>
  <si>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</si>
  <si>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</si>
  <si>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</si>
  <si>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</si>
  <si>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</si>
  <si>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</si>
  <si>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</si>
  <si>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</si>
  <si>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</si>
  <si>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</si>
  <si>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</si>
  <si>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</si>
  <si>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</si>
  <si>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</si>
  <si>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</si>
  <si>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</si>
  <si>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S4-30-61</t>
  </si>
  <si>
    <t>Low</t>
  </si>
  <si>
    <t>WETLAND ID: S4-30-61</t>
  </si>
  <si>
    <t>L</t>
  </si>
  <si>
    <t>M</t>
  </si>
  <si>
    <t>No</t>
  </si>
  <si>
    <t>dry</t>
  </si>
  <si>
    <t>shallow ditch along RR</t>
  </si>
  <si>
    <t>Superior Bay</t>
  </si>
  <si>
    <t>NE</t>
  </si>
  <si>
    <t>SW</t>
  </si>
  <si>
    <t>49N</t>
  </si>
  <si>
    <t>13W</t>
  </si>
  <si>
    <t>RR, mowed turf</t>
  </si>
  <si>
    <t>Remnant sidewalk; low elevation area is potentially old foundation. New basin for SAMP III, not previously assessed. A portion of the vegetation is maintained by mowing.</t>
  </si>
  <si>
    <t>H</t>
  </si>
  <si>
    <t>no treatment, but at head of watershed</t>
  </si>
  <si>
    <t>Hardwood Swamp</t>
  </si>
  <si>
    <t>Not Mapped</t>
  </si>
  <si>
    <t>Populus tremuloides, Cornus alba</t>
  </si>
  <si>
    <t>Soligago gigantea, Phalaris arundinacea, Rubus idaeus</t>
  </si>
  <si>
    <t xml:space="preserve">Spiraea alba, Acer negundo, Fraxinus pennsylvanica, Tanacetum vulgare, Valeriana officinalis, </t>
  </si>
  <si>
    <t>P. arundinacea, T. vulgare, V. officinalis</t>
  </si>
  <si>
    <t>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</si>
</sst>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C7" sqref="C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3" t="s">
        <v>10</v>
      </c>
      <c r="B2" s="145" t="s">
        <v>1</v>
      </c>
      <c r="C2" s="145" t="s">
        <v>76</v>
      </c>
      <c r="D2" s="145" t="s">
        <v>2</v>
      </c>
      <c r="E2" s="145"/>
      <c r="F2" s="145"/>
      <c r="G2" s="145"/>
      <c r="H2" s="145"/>
      <c r="I2" s="34" t="s">
        <v>4</v>
      </c>
      <c r="J2" s="147" t="s">
        <v>3</v>
      </c>
    </row>
    <row r="3" spans="1:10" ht="24.75" thickBot="1" x14ac:dyDescent="0.25">
      <c r="A3" s="144"/>
      <c r="B3" s="146"/>
      <c r="C3" s="14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8"/>
    </row>
    <row r="4" spans="1:10" ht="37.5" customHeight="1" thickTop="1" x14ac:dyDescent="0.2">
      <c r="A4" s="37" t="s">
        <v>78</v>
      </c>
      <c r="B4" s="8" t="s">
        <v>86</v>
      </c>
      <c r="C4" s="42" t="s">
        <v>96</v>
      </c>
      <c r="D4" s="42" t="s">
        <v>87</v>
      </c>
      <c r="E4" s="42" t="s">
        <v>88</v>
      </c>
      <c r="F4" s="8">
        <v>30</v>
      </c>
      <c r="G4" s="8" t="s">
        <v>89</v>
      </c>
      <c r="H4" s="8" t="s">
        <v>90</v>
      </c>
      <c r="I4" s="21" t="s">
        <v>84</v>
      </c>
      <c r="J4" s="22">
        <v>0.42699999999999999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9" t="s">
        <v>14</v>
      </c>
      <c r="E5" s="139"/>
      <c r="F5" s="139"/>
      <c r="G5" s="139"/>
      <c r="H5" s="140" t="s">
        <v>15</v>
      </c>
      <c r="I5" s="140"/>
      <c r="J5" s="141"/>
    </row>
    <row r="6" spans="1:10" ht="13.5" thickTop="1" x14ac:dyDescent="0.2">
      <c r="A6" s="151" t="s">
        <v>101</v>
      </c>
      <c r="B6" s="38">
        <v>45216</v>
      </c>
      <c r="C6" s="152" t="s">
        <v>95</v>
      </c>
      <c r="D6" s="149" t="s">
        <v>78</v>
      </c>
      <c r="E6" s="65"/>
      <c r="F6" s="65"/>
      <c r="G6" s="65"/>
      <c r="H6" s="65"/>
      <c r="I6" s="65"/>
      <c r="J6" s="142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136"/>
      <c r="C12" s="16" t="s">
        <v>17</v>
      </c>
      <c r="D12" s="136" t="s">
        <v>18</v>
      </c>
      <c r="E12" s="136"/>
      <c r="F12" s="136"/>
      <c r="G12" s="136"/>
      <c r="H12" s="136"/>
      <c r="I12" s="137" t="s">
        <v>19</v>
      </c>
      <c r="J12" s="138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83</v>
      </c>
      <c r="J13" s="128"/>
    </row>
    <row r="14" spans="1:10" x14ac:dyDescent="0.2">
      <c r="A14" s="132" t="s">
        <v>22</v>
      </c>
      <c r="B14" s="133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45" t="s">
        <v>81</v>
      </c>
      <c r="E15" s="45"/>
      <c r="F15" s="45"/>
      <c r="G15" s="45"/>
      <c r="H15" s="45"/>
      <c r="I15" s="115" t="s">
        <v>95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2" t="s">
        <v>28</v>
      </c>
      <c r="B19" s="133"/>
      <c r="C19" s="32">
        <f>B74</f>
        <v>1</v>
      </c>
      <c r="D19" s="45" t="s">
        <v>81</v>
      </c>
      <c r="E19" s="45"/>
      <c r="F19" s="45"/>
      <c r="G19" s="45"/>
      <c r="H19" s="45"/>
      <c r="I19" s="115"/>
      <c r="J19" s="116"/>
    </row>
    <row r="20" spans="1:10" x14ac:dyDescent="0.2">
      <c r="A20" s="132" t="s">
        <v>29</v>
      </c>
      <c r="B20" s="133"/>
      <c r="C20" s="32">
        <f>B79</f>
        <v>3.6666666666666665</v>
      </c>
      <c r="D20" s="45" t="s">
        <v>82</v>
      </c>
      <c r="E20" s="45"/>
      <c r="F20" s="45"/>
      <c r="G20" s="45"/>
      <c r="H20" s="45"/>
      <c r="I20" s="115"/>
      <c r="J20" s="116"/>
    </row>
    <row r="21" spans="1:10" x14ac:dyDescent="0.2">
      <c r="A21" s="132" t="s">
        <v>33</v>
      </c>
      <c r="B21" s="133"/>
      <c r="C21" s="32">
        <f>B89</f>
        <v>2.3333333333333335</v>
      </c>
      <c r="D21" s="45" t="s">
        <v>81</v>
      </c>
      <c r="E21" s="45"/>
      <c r="F21" s="45"/>
      <c r="G21" s="45"/>
      <c r="H21" s="45"/>
      <c r="I21" s="115"/>
      <c r="J21" s="116"/>
    </row>
    <row r="22" spans="1:10" x14ac:dyDescent="0.2">
      <c r="A22" s="132" t="s">
        <v>30</v>
      </c>
      <c r="B22" s="133"/>
      <c r="C22" s="32">
        <f>B97</f>
        <v>6.333333333333333</v>
      </c>
      <c r="D22" s="45" t="s">
        <v>82</v>
      </c>
      <c r="E22" s="45"/>
      <c r="F22" s="45"/>
      <c r="G22" s="45"/>
      <c r="H22" s="45"/>
      <c r="I22" s="115"/>
      <c r="J22" s="116"/>
    </row>
    <row r="23" spans="1:10" x14ac:dyDescent="0.2">
      <c r="A23" s="132" t="s">
        <v>31</v>
      </c>
      <c r="B23" s="133"/>
      <c r="C23" s="32">
        <f>B105</f>
        <v>7</v>
      </c>
      <c r="D23" s="45" t="s">
        <v>93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29" t="s">
        <v>32</v>
      </c>
      <c r="B24" s="130"/>
      <c r="C24" s="33">
        <f>B110</f>
        <v>2.3333333333333335</v>
      </c>
      <c r="D24" s="56" t="s">
        <v>81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06" t="s">
        <v>95</v>
      </c>
      <c r="C28" s="106"/>
      <c r="D28" s="98">
        <v>1</v>
      </c>
      <c r="E28" s="98"/>
      <c r="F28" s="98"/>
      <c r="G28" s="98"/>
      <c r="H28" s="98"/>
      <c r="I28" s="99" t="s">
        <v>79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80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150" t="s">
        <v>81</v>
      </c>
      <c r="E70" s="46"/>
      <c r="F70" s="46"/>
      <c r="G70" s="46"/>
      <c r="H70" s="46"/>
      <c r="I70" s="83" t="s">
        <v>95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81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82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150" t="s">
        <v>81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82</v>
      </c>
      <c r="E78" s="46"/>
      <c r="F78" s="46"/>
      <c r="G78" s="46"/>
      <c r="H78" s="46"/>
      <c r="I78" s="74" t="s">
        <v>85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82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81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82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81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81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82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82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81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81</v>
      </c>
      <c r="E88" s="46"/>
      <c r="F88" s="46"/>
      <c r="G88" s="46"/>
      <c r="H88" s="46"/>
      <c r="I88" s="47" t="s">
        <v>91</v>
      </c>
      <c r="J88" s="48"/>
    </row>
    <row r="89" spans="1:10" ht="13.5" thickBot="1" x14ac:dyDescent="0.25">
      <c r="A89" s="27" t="s">
        <v>59</v>
      </c>
      <c r="B89" s="68">
        <f>(B81+B82+(B83+B84+B85+B86+B87+B88)/6)/3</f>
        <v>2.3333333333333335</v>
      </c>
      <c r="C89" s="68"/>
      <c r="D89" s="69" t="s">
        <v>81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82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93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93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9</v>
      </c>
      <c r="C94" s="45"/>
      <c r="D94" s="150" t="s">
        <v>93</v>
      </c>
      <c r="E94" s="46"/>
      <c r="F94" s="46"/>
      <c r="G94" s="46"/>
      <c r="H94" s="46"/>
      <c r="I94" s="70" t="s">
        <v>94</v>
      </c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82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81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6.333333333333333</v>
      </c>
      <c r="C97" s="56"/>
      <c r="D97" s="57" t="s">
        <v>82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93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82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93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82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82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93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93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81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82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81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81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92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6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2018-06-29T22:08:44Z</cp:lastPrinted>
  <dcterms:created xsi:type="dcterms:W3CDTF">2006-11-20T18:19:50Z</dcterms:created>
  <dcterms:modified xsi:type="dcterms:W3CDTF">2024-02-05T19:17:23Z</dcterms:modified>
</cp:coreProperties>
</file>