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708F8380-BD3A-4720-BBE3-0E06F4987E17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<sst xmlns="http://schemas.openxmlformats.org/spreadsheetml/2006/main" count="181" uniqueCount="105">
  <si>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</si>
  <si>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</si>
  <si>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</si>
  <si>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</si>
  <si>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</si>
  <si>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</si>
  <si>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</si>
  <si>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</si>
  <si>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</si>
  <si>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</si>
  <si>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</si>
  <si>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</si>
  <si>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</si>
  <si>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</si>
  <si>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</si>
  <si>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</si>
  <si>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</si>
  <si>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</si>
  <si>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</si>
  <si>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</si>
  <si>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</si>
  <si>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</si>
  <si>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</si>
  <si>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</si>
  <si>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</si>
  <si>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</si>
  <si>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</si>
  <si>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</si>
  <si>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</si>
  <si>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</si>
  <si>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</si>
  <si>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</si>
  <si>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</si>
  <si>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</si>
  <si>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</si>
  <si>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</si>
  <si>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</si>
  <si>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</si>
  <si>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</si>
  <si>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</si>
  <si>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</si>
  <si>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</si>
  <si>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</si>
  <si>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</si>
  <si>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</si>
  <si>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</si>
  <si>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</si>
  <si>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</si>
  <si>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</si>
  <si>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</si>
  <si>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</si>
  <si>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</si>
  <si>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</si>
  <si>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</si>
  <si>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</si>
  <si>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</si>
  <si>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</si>
  <si>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</si>
  <si>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</si>
  <si>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</si>
  <si>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</si>
  <si>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</si>
  <si>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</si>
  <si>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</si>
  <si>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</si>
  <si>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</si>
  <si>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</si>
  <si>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</si>
  <si>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</si>
  <si>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</si>
  <si>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</si>
  <si>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</si>
  <si>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</si>
  <si>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</si>
  <si>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</si>
  <si>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</si>
  <si>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</si>
  <si>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</si>
  <si>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Natalie White</t>
  </si>
  <si>
    <t>Wet Meadow</t>
  </si>
  <si>
    <t>Shrub-Carr</t>
  </si>
  <si>
    <t>NE</t>
  </si>
  <si>
    <t>49N</t>
  </si>
  <si>
    <t>13W</t>
  </si>
  <si>
    <t>wet</t>
  </si>
  <si>
    <t>Superior Bay</t>
  </si>
  <si>
    <t>No</t>
  </si>
  <si>
    <t>Medium</t>
  </si>
  <si>
    <t>M</t>
  </si>
  <si>
    <t>-</t>
  </si>
  <si>
    <t>L</t>
  </si>
  <si>
    <t>hi-dens residential, moderate industrial</t>
  </si>
  <si>
    <t>H</t>
  </si>
  <si>
    <t>access from public ROW</t>
  </si>
  <si>
    <t>partial public ownership</t>
  </si>
  <si>
    <t>S4-32-28A</t>
  </si>
  <si>
    <t>WETLAND ID: S4-32-28A</t>
  </si>
  <si>
    <t>Hardwood Swamp</t>
  </si>
  <si>
    <t>A small portion of the wetland appears to be maintained by mowing.</t>
  </si>
  <si>
    <t>ditching at roadside, disused sidewalk</t>
  </si>
  <si>
    <t>Shrub Carr</t>
  </si>
  <si>
    <t>Salix x fragilis, Salix discolor, Cornus alba, Phalaris arundinacea, Carex tenera, Salix petiolaris</t>
  </si>
  <si>
    <t>Valeriana officinalis, Typha x glauca, Ribes americanum, Scirpus cyperinus, Calamagrostis canadensis,</t>
  </si>
  <si>
    <t>Chelone glabra, Cirsium arvense</t>
  </si>
  <si>
    <t>Valeriana officinalis, Phalaris arundinacea, Typha x glauca, C. arvense, Salix x fragilis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</si>
</sst>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95</v>
      </c>
      <c r="B4" s="8" t="s">
        <v>85</v>
      </c>
      <c r="C4" s="42"/>
      <c r="D4" s="42"/>
      <c r="E4" s="42" t="s">
        <v>81</v>
      </c>
      <c r="F4" s="8">
        <v>32</v>
      </c>
      <c r="G4" s="8" t="s">
        <v>82</v>
      </c>
      <c r="H4" s="8" t="s">
        <v>83</v>
      </c>
      <c r="I4" s="21" t="s">
        <v>84</v>
      </c>
      <c r="J4" s="22">
        <v>1.1870000000000001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78</v>
      </c>
      <c r="B6" s="38">
        <v>43046</v>
      </c>
      <c r="C6" s="8" t="s">
        <v>97</v>
      </c>
      <c r="D6" s="65"/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 t="s">
        <v>80</v>
      </c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 t="s">
        <v>79</v>
      </c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86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45" t="s">
        <v>88</v>
      </c>
      <c r="E15" s="45"/>
      <c r="F15" s="45"/>
      <c r="G15" s="45"/>
      <c r="H15" s="45"/>
      <c r="I15" s="115" t="s">
        <v>80</v>
      </c>
      <c r="J15" s="116"/>
    </row>
    <row r="16" spans="1:10" x14ac:dyDescent="0.2">
      <c r="A16" s="13" t="s">
        <v>24</v>
      </c>
      <c r="B16" s="36">
        <f>D34</f>
        <v>0</v>
      </c>
      <c r="C16" s="32">
        <v>0</v>
      </c>
      <c r="D16" s="45" t="s">
        <v>89</v>
      </c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v>0</v>
      </c>
      <c r="D17" s="45" t="s">
        <v>89</v>
      </c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 t="s">
        <v>89</v>
      </c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5</v>
      </c>
      <c r="D19" s="45" t="s">
        <v>88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3.6666666666666665</v>
      </c>
      <c r="D20" s="45" t="s">
        <v>88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3.8888888888888888</v>
      </c>
      <c r="D21" s="45" t="s">
        <v>88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5</v>
      </c>
      <c r="D22" s="45" t="s">
        <v>88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6.333333333333333</v>
      </c>
      <c r="D23" s="45" t="s">
        <v>88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3.6666666666666665</v>
      </c>
      <c r="D24" s="56" t="s">
        <v>88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100</v>
      </c>
      <c r="C28" s="120"/>
      <c r="D28" s="98">
        <v>1</v>
      </c>
      <c r="E28" s="98"/>
      <c r="F28" s="98"/>
      <c r="G28" s="98"/>
      <c r="H28" s="98"/>
      <c r="I28" s="99" t="s">
        <v>87</v>
      </c>
      <c r="J28" s="100"/>
    </row>
    <row r="29" spans="1:10" x14ac:dyDescent="0.2">
      <c r="A29" s="19" t="s">
        <v>39</v>
      </c>
      <c r="B29" s="96" t="s">
        <v>101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102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103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104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4"/>
      <c r="E34" s="104"/>
      <c r="F34" s="104"/>
      <c r="G34" s="104"/>
      <c r="H34" s="104"/>
      <c r="I34" s="99"/>
      <c r="J34" s="103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4"/>
      <c r="E40" s="104"/>
      <c r="F40" s="104"/>
      <c r="G40" s="104"/>
      <c r="H40" s="104"/>
      <c r="I40" s="99"/>
      <c r="J40" s="103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4"/>
      <c r="E46" s="104"/>
      <c r="F46" s="104"/>
      <c r="G46" s="104"/>
      <c r="H46" s="104"/>
      <c r="I46" s="105"/>
      <c r="J46" s="103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96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86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86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86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86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86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86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86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86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86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86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88</v>
      </c>
      <c r="E70" s="46"/>
      <c r="F70" s="46"/>
      <c r="G70" s="46"/>
      <c r="H70" s="46"/>
      <c r="I70" s="83" t="s">
        <v>100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5</v>
      </c>
      <c r="C74" s="68"/>
      <c r="D74" s="69" t="s">
        <v>88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88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90</v>
      </c>
      <c r="E77" s="46"/>
      <c r="F77" s="46"/>
      <c r="G77" s="46"/>
      <c r="H77" s="46"/>
      <c r="I77" s="70" t="s">
        <v>91</v>
      </c>
      <c r="J77" s="71"/>
    </row>
    <row r="78" spans="1:10" x14ac:dyDescent="0.2">
      <c r="A78" s="4">
        <v>6</v>
      </c>
      <c r="B78" s="45">
        <v>5</v>
      </c>
      <c r="C78" s="45"/>
      <c r="D78" s="46" t="s">
        <v>88</v>
      </c>
      <c r="E78" s="46"/>
      <c r="F78" s="46"/>
      <c r="G78" s="46"/>
      <c r="H78" s="46"/>
      <c r="I78" s="74" t="s">
        <v>99</v>
      </c>
      <c r="J78" s="75"/>
    </row>
    <row r="79" spans="1:10" ht="13.5" thickBot="1" x14ac:dyDescent="0.25">
      <c r="A79" s="27" t="s">
        <v>59</v>
      </c>
      <c r="B79" s="68">
        <f>(B76+B77+B78)/3</f>
        <v>3.6666666666666665</v>
      </c>
      <c r="C79" s="68"/>
      <c r="D79" s="69" t="s">
        <v>88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90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88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5</v>
      </c>
      <c r="C83" s="45"/>
      <c r="D83" s="46" t="s">
        <v>88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90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88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1</v>
      </c>
      <c r="C86" s="45"/>
      <c r="D86" s="46" t="s">
        <v>90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88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90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3.8888888888888888</v>
      </c>
      <c r="C89" s="68"/>
      <c r="D89" s="69" t="s">
        <v>90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88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5</v>
      </c>
      <c r="C92" s="45"/>
      <c r="D92" s="46" t="s">
        <v>88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92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88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88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90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</v>
      </c>
      <c r="C97" s="56"/>
      <c r="D97" s="57" t="s">
        <v>88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92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88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5</v>
      </c>
      <c r="C101" s="45"/>
      <c r="D101" s="46" t="s">
        <v>88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88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88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92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6.333333333333333</v>
      </c>
      <c r="C105" s="68"/>
      <c r="D105" s="69" t="s">
        <v>88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5</v>
      </c>
      <c r="C107" s="64"/>
      <c r="D107" s="65" t="s">
        <v>88</v>
      </c>
      <c r="E107" s="65"/>
      <c r="F107" s="65"/>
      <c r="G107" s="65"/>
      <c r="H107" s="65"/>
      <c r="I107" s="66" t="s">
        <v>94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88</v>
      </c>
      <c r="E108" s="46"/>
      <c r="F108" s="46"/>
      <c r="G108" s="46"/>
      <c r="H108" s="46"/>
      <c r="I108" s="47" t="s">
        <v>93</v>
      </c>
      <c r="J108" s="48"/>
    </row>
    <row r="109" spans="1:10" x14ac:dyDescent="0.2">
      <c r="A109" s="4">
        <v>29</v>
      </c>
      <c r="B109" s="45">
        <v>1</v>
      </c>
      <c r="C109" s="45"/>
      <c r="D109" s="150" t="s">
        <v>90</v>
      </c>
      <c r="E109" s="151"/>
      <c r="F109" s="151"/>
      <c r="G109" s="151"/>
      <c r="H109" s="152"/>
      <c r="I109" s="47"/>
      <c r="J109" s="48"/>
    </row>
    <row r="110" spans="1:10" ht="13.5" thickBot="1" x14ac:dyDescent="0.25">
      <c r="A110" s="5" t="s">
        <v>59</v>
      </c>
      <c r="B110" s="56">
        <f>(B107+B108+B109)/3</f>
        <v>3.6666666666666665</v>
      </c>
      <c r="C110" s="56"/>
      <c r="D110" s="57" t="s">
        <v>88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98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2017-11-20T19:56:26Z</cp:lastPrinted>
  <dcterms:created xsi:type="dcterms:W3CDTF">2006-11-20T18:19:50Z</dcterms:created>
  <dcterms:modified xsi:type="dcterms:W3CDTF">2024-02-23T15:42:21Z</dcterms:modified>
</cp:coreProperties>
</file>