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5\"/>
    </mc:Choice>
  </mc:AlternateContent>
  <xr:revisionPtr revIDLastSave="0" documentId="13_ncr:1_{F0B02D3B-709C-4259-B7F0-8EFCF3E3639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<sst xmlns="http://schemas.openxmlformats.org/spreadsheetml/2006/main" count="192" uniqueCount="113">
  <si>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</si>
  <si>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</si>
  <si>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</si>
  <si>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</si>
  <si>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</si>
  <si>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</si>
  <si>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</si>
  <si>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</si>
  <si>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</si>
  <si>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</si>
  <si>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</si>
  <si>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</si>
  <si>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</si>
  <si>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</si>
  <si>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</si>
  <si>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</si>
  <si>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</si>
  <si>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</si>
  <si>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</si>
  <si>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</si>
  <si>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</si>
  <si>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</si>
  <si>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</si>
  <si>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</si>
  <si>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</si>
  <si>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</si>
  <si>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</si>
  <si>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</si>
  <si>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</si>
  <si>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</si>
  <si>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</si>
  <si>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</si>
  <si>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</si>
  <si>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</si>
  <si>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</si>
  <si>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</si>
  <si>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</si>
  <si>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</si>
  <si>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</si>
  <si>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</si>
  <si>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</si>
  <si>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</si>
  <si>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</si>
  <si>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</si>
  <si>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</si>
  <si>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</si>
  <si>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</si>
  <si>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</si>
  <si>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</si>
  <si>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</si>
  <si>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</si>
  <si>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</si>
  <si>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</si>
  <si>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</si>
  <si>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</si>
  <si>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</si>
  <si>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</si>
  <si>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</si>
  <si>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</si>
  <si>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</si>
  <si>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</si>
  <si>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</si>
  <si>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</si>
  <si>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</si>
  <si>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</si>
  <si>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</si>
  <si>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</si>
  <si>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</si>
  <si>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</si>
  <si>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</si>
  <si>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</si>
  <si>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</si>
  <si>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</si>
  <si>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</si>
  <si>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</si>
  <si>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</si>
  <si>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</si>
  <si>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</si>
  <si>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 Meadow</t>
  </si>
  <si>
    <t>NW</t>
  </si>
  <si>
    <t>NE</t>
  </si>
  <si>
    <t>48N</t>
  </si>
  <si>
    <t>13W</t>
  </si>
  <si>
    <t>wet</t>
  </si>
  <si>
    <t xml:space="preserve">*subpart connected to a </t>
  </si>
  <si>
    <t>20+ acre basin</t>
  </si>
  <si>
    <t>Medium</t>
  </si>
  <si>
    <t xml:space="preserve"> M</t>
  </si>
  <si>
    <t>M</t>
  </si>
  <si>
    <t>No</t>
  </si>
  <si>
    <t>shallow roadside ditching</t>
  </si>
  <si>
    <t>low-density residential, roadway</t>
  </si>
  <si>
    <t>H</t>
  </si>
  <si>
    <t>L</t>
  </si>
  <si>
    <t>private ownership</t>
  </si>
  <si>
    <t>Bear Creek</t>
  </si>
  <si>
    <t>S5-04-09C</t>
  </si>
  <si>
    <t>2.838*</t>
  </si>
  <si>
    <t>WETLAND ID: S5-04-09C</t>
  </si>
  <si>
    <t>Alder Thicket</t>
  </si>
  <si>
    <t>Agrostis gigantea, Phalaris arundinacea</t>
  </si>
  <si>
    <t>Carex lacustris, Calamagrostis canadensis, Doellingeria umbellata</t>
  </si>
  <si>
    <t>Phalaris arundinacea, Agrostis gigantea, Solidago gigantea, Salix petiolaris, Juncus effusus</t>
  </si>
  <si>
    <t>Landowner declined permission for on-site visit. Photos and observations taken from public road ROW. Vegetation based on area visible from road and estimation from aerial photos and nearby wetlands. A portion of the wetland appears to be regularly mowed.</t>
  </si>
  <si>
    <t>E2K (0.25)/ S3K (2.5)</t>
  </si>
  <si>
    <t>D. McNamara</t>
  </si>
  <si>
    <t>**could not access wet meadow</t>
  </si>
  <si>
    <t>Wet Meadow**</t>
  </si>
  <si>
    <t>Wet Meadow (2017 data)</t>
  </si>
  <si>
    <t>Alnus incana, Populus balsamifera, Cornus alba, Rubus idaeus, Salix discolor</t>
  </si>
  <si>
    <t>Phalaris arundinacea, Solidago canadensis, Typha angustifolia, Rhamnus cathartica, Cicuta maculata,</t>
  </si>
  <si>
    <t>Spiraea alba, Doellingeria umbellata, Helianthus giganteus</t>
  </si>
  <si>
    <t>P. arundinacea, T. angustifolia, R. cathartica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</si>
</sst>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109" sqref="D109:H10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96</v>
      </c>
      <c r="B4" s="8" t="s">
        <v>95</v>
      </c>
      <c r="C4" s="42" t="s">
        <v>104</v>
      </c>
      <c r="D4" s="42" t="s">
        <v>79</v>
      </c>
      <c r="E4" s="42" t="s">
        <v>80</v>
      </c>
      <c r="F4" s="8">
        <v>4</v>
      </c>
      <c r="G4" s="8" t="s">
        <v>81</v>
      </c>
      <c r="H4" s="8" t="s">
        <v>82</v>
      </c>
      <c r="I4" s="21" t="s">
        <v>83</v>
      </c>
      <c r="J4" s="22" t="s">
        <v>97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150" t="s">
        <v>105</v>
      </c>
      <c r="B6" s="38">
        <v>45155</v>
      </c>
      <c r="C6" s="8" t="s">
        <v>99</v>
      </c>
      <c r="D6" s="151" t="s">
        <v>96</v>
      </c>
      <c r="E6" s="48"/>
      <c r="F6" s="48"/>
      <c r="G6" s="48"/>
      <c r="H6" s="48" t="s">
        <v>84</v>
      </c>
      <c r="I6" s="48"/>
      <c r="J6" s="49"/>
    </row>
    <row r="7" spans="1:10" x14ac:dyDescent="0.2">
      <c r="A7" s="4"/>
      <c r="B7" s="39"/>
      <c r="C7" s="153" t="s">
        <v>107</v>
      </c>
      <c r="D7" s="56"/>
      <c r="E7" s="56"/>
      <c r="F7" s="56"/>
      <c r="G7" s="56"/>
      <c r="H7" s="56" t="s">
        <v>85</v>
      </c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152" t="s">
        <v>106</v>
      </c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89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0.7</v>
      </c>
      <c r="C15" s="32">
        <v>5</v>
      </c>
      <c r="D15" s="75" t="s">
        <v>88</v>
      </c>
      <c r="E15" s="75"/>
      <c r="F15" s="75"/>
      <c r="G15" s="75"/>
      <c r="H15" s="75"/>
      <c r="I15" s="77" t="s">
        <v>78</v>
      </c>
      <c r="J15" s="78"/>
    </row>
    <row r="16" spans="1:10" x14ac:dyDescent="0.2">
      <c r="A16" s="13" t="s">
        <v>24</v>
      </c>
      <c r="B16" s="36">
        <f>D34</f>
        <v>0.3</v>
      </c>
      <c r="C16" s="32">
        <v>5</v>
      </c>
      <c r="D16" s="75" t="s">
        <v>88</v>
      </c>
      <c r="E16" s="75"/>
      <c r="F16" s="75"/>
      <c r="G16" s="75"/>
      <c r="H16" s="75"/>
      <c r="I16" s="77" t="s">
        <v>99</v>
      </c>
      <c r="J16" s="78"/>
    </row>
    <row r="17" spans="1:10" x14ac:dyDescent="0.2">
      <c r="A17" s="13" t="s">
        <v>25</v>
      </c>
      <c r="B17" s="36">
        <f>D40</f>
        <v>0</v>
      </c>
      <c r="C17" s="32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v>5</v>
      </c>
      <c r="D19" s="75" t="s">
        <v>88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6.333333333333333</v>
      </c>
      <c r="D20" s="75" t="s">
        <v>88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6.1111111111111107</v>
      </c>
      <c r="D21" s="75" t="s">
        <v>88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4.333333333333333</v>
      </c>
      <c r="D22" s="75" t="s">
        <v>88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5.666666666666667</v>
      </c>
      <c r="D23" s="75" t="s">
        <v>88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1</v>
      </c>
      <c r="D24" s="76" t="s">
        <v>93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108</v>
      </c>
      <c r="C28" s="82"/>
      <c r="D28" s="109">
        <v>0.7</v>
      </c>
      <c r="E28" s="109"/>
      <c r="F28" s="109"/>
      <c r="G28" s="109"/>
      <c r="H28" s="109"/>
      <c r="I28" s="93" t="s">
        <v>86</v>
      </c>
      <c r="J28" s="110"/>
    </row>
    <row r="29" spans="1:10" x14ac:dyDescent="0.2">
      <c r="A29" s="19" t="s">
        <v>39</v>
      </c>
      <c r="B29" s="95" t="s">
        <v>101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102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/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100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 t="s">
        <v>99</v>
      </c>
      <c r="C34" s="91"/>
      <c r="D34" s="92">
        <v>0.3</v>
      </c>
      <c r="E34" s="92"/>
      <c r="F34" s="92"/>
      <c r="G34" s="92"/>
      <c r="H34" s="92"/>
      <c r="I34" s="93" t="s">
        <v>86</v>
      </c>
      <c r="J34" s="94"/>
    </row>
    <row r="35" spans="1:10" x14ac:dyDescent="0.2">
      <c r="A35" s="19" t="s">
        <v>39</v>
      </c>
      <c r="B35" s="95" t="s">
        <v>109</v>
      </c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 t="s">
        <v>110</v>
      </c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 t="s">
        <v>111</v>
      </c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 t="s">
        <v>112</v>
      </c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11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11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98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89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89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89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89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89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89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89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89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89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89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5</v>
      </c>
      <c r="C70" s="75"/>
      <c r="D70" s="56" t="s">
        <v>87</v>
      </c>
      <c r="E70" s="56"/>
      <c r="F70" s="56"/>
      <c r="G70" s="56"/>
      <c r="H70" s="56"/>
      <c r="I70" s="138" t="s">
        <v>78</v>
      </c>
      <c r="J70" s="139"/>
    </row>
    <row r="71" spans="1:10" x14ac:dyDescent="0.2">
      <c r="A71" s="3" t="s">
        <v>54</v>
      </c>
      <c r="B71" s="75">
        <v>5</v>
      </c>
      <c r="C71" s="75"/>
      <c r="D71" s="56" t="s">
        <v>88</v>
      </c>
      <c r="E71" s="56"/>
      <c r="F71" s="56"/>
      <c r="G71" s="56"/>
      <c r="H71" s="56"/>
      <c r="I71" s="138" t="s">
        <v>99</v>
      </c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5</v>
      </c>
      <c r="C74" s="120"/>
      <c r="D74" s="121" t="s">
        <v>88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88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9</v>
      </c>
      <c r="C77" s="75"/>
      <c r="D77" s="152" t="s">
        <v>92</v>
      </c>
      <c r="E77" s="56"/>
      <c r="F77" s="56"/>
      <c r="G77" s="56"/>
      <c r="H77" s="56"/>
      <c r="I77" s="133" t="s">
        <v>91</v>
      </c>
      <c r="J77" s="134"/>
    </row>
    <row r="78" spans="1:10" x14ac:dyDescent="0.2">
      <c r="A78" s="4">
        <v>6</v>
      </c>
      <c r="B78" s="75">
        <v>5</v>
      </c>
      <c r="C78" s="75"/>
      <c r="D78" s="56" t="s">
        <v>88</v>
      </c>
      <c r="E78" s="56"/>
      <c r="F78" s="56"/>
      <c r="G78" s="56"/>
      <c r="H78" s="56"/>
      <c r="I78" s="129" t="s">
        <v>90</v>
      </c>
      <c r="J78" s="130"/>
    </row>
    <row r="79" spans="1:10" ht="13.5" thickBot="1" x14ac:dyDescent="0.25">
      <c r="A79" s="27" t="s">
        <v>59</v>
      </c>
      <c r="B79" s="120">
        <f>(B76+B77+B78)/3</f>
        <v>6.333333333333333</v>
      </c>
      <c r="C79" s="120"/>
      <c r="D79" s="121" t="s">
        <v>88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5</v>
      </c>
      <c r="C81" s="126"/>
      <c r="D81" s="48" t="s">
        <v>88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6.333333333333333</v>
      </c>
      <c r="C82" s="75"/>
      <c r="D82" s="56" t="s">
        <v>88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5</v>
      </c>
      <c r="C83" s="75"/>
      <c r="D83" s="56" t="s">
        <v>88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9</v>
      </c>
      <c r="C84" s="75"/>
      <c r="D84" s="56" t="s">
        <v>88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88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9</v>
      </c>
      <c r="C86" s="75"/>
      <c r="D86" s="56" t="s">
        <v>92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5</v>
      </c>
      <c r="C87" s="75"/>
      <c r="D87" s="56" t="s">
        <v>88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9</v>
      </c>
      <c r="C88" s="75"/>
      <c r="D88" s="56" t="s">
        <v>92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6.1111111111111107</v>
      </c>
      <c r="C89" s="120"/>
      <c r="D89" s="121" t="s">
        <v>88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88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92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1</v>
      </c>
      <c r="C93" s="75"/>
      <c r="D93" s="152" t="s">
        <v>93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5</v>
      </c>
      <c r="C94" s="75"/>
      <c r="D94" s="56" t="s">
        <v>88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5</v>
      </c>
      <c r="C95" s="75"/>
      <c r="D95" s="56" t="s">
        <v>88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93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4.333333333333333</v>
      </c>
      <c r="C97" s="76"/>
      <c r="D97" s="57" t="s">
        <v>88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1</v>
      </c>
      <c r="C99" s="126"/>
      <c r="D99" s="151" t="s">
        <v>93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5</v>
      </c>
      <c r="C100" s="75"/>
      <c r="D100" s="56" t="s">
        <v>88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92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5</v>
      </c>
      <c r="C102" s="75"/>
      <c r="D102" s="56" t="s">
        <v>88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88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92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5.666666666666667</v>
      </c>
      <c r="C105" s="120"/>
      <c r="D105" s="121" t="s">
        <v>88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93</v>
      </c>
      <c r="E107" s="48"/>
      <c r="F107" s="48"/>
      <c r="G107" s="48"/>
      <c r="H107" s="48"/>
      <c r="I107" s="140" t="s">
        <v>94</v>
      </c>
      <c r="J107" s="141"/>
    </row>
    <row r="108" spans="1:10" x14ac:dyDescent="0.2">
      <c r="A108" s="4">
        <v>28</v>
      </c>
      <c r="B108" s="75">
        <v>1</v>
      </c>
      <c r="C108" s="75"/>
      <c r="D108" s="152" t="s">
        <v>93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1</v>
      </c>
      <c r="C109" s="75"/>
      <c r="D109" s="56" t="s">
        <v>93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7" t="s">
        <v>93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 t="s">
        <v>103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2017-11-15T20:36:31Z</cp:lastPrinted>
  <dcterms:created xsi:type="dcterms:W3CDTF">2006-11-20T18:19:50Z</dcterms:created>
  <dcterms:modified xsi:type="dcterms:W3CDTF">2024-03-01T18:51:27Z</dcterms:modified>
</cp:coreProperties>
</file>