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01E8E4AC-FB42-4775-AEDE-9A9870CF2FB0}" xr6:coauthVersionLast="47" xr6:coauthVersionMax="47" xr10:uidLastSave="{00000000-0000-0000-0000-000000000000}"/>
  <bookViews>
    <workbookView xWindow="-120" yWindow="-120" windowWidth="29040" windowHeight="17520" tabRatio="922" firstSheet="5" activeTab="12" xr2:uid="{00000000-000D-0000-FFFF-FFFF00000000}"/>
  </bookViews>
  <sheets>
    <sheet name="RFP Talent" sheetId="55" state="hidden" r:id="rId1"/>
    <sheet name="Use Case 1" sheetId="56" state="hidden" r:id="rId2"/>
    <sheet name="TOC" sheetId="2" r:id="rId3"/>
    <sheet name="1. GT" sheetId="37" r:id="rId4"/>
    <sheet name="9. HR, Pers Mgmt &amp; EE Rels" sheetId="28" r:id="rId5"/>
    <sheet name="10. Applicant Tracking" sheetId="30" r:id="rId6"/>
    <sheet name="13. Benefits Admin" sheetId="46" state="hidden" r:id="rId7"/>
    <sheet name="11. Benefit Administration" sheetId="52" r:id="rId8"/>
    <sheet name="12. Time Entry" sheetId="33" r:id="rId9"/>
    <sheet name="13. Payroll" sheetId="47" r:id="rId10"/>
    <sheet name="14. Compensation" sheetId="27" r:id="rId11"/>
    <sheet name="15. Interfaces" sheetId="57" r:id="rId12"/>
    <sheet name="16. Data Conversion" sheetId="58" r:id="rId13"/>
  </sheets>
  <externalReferences>
    <externalReference r:id="rId14"/>
    <externalReference r:id="rId15"/>
  </externalReferences>
  <definedNames>
    <definedName name="_xlnm._FilterDatabase" localSheetId="11" hidden="1">'15. Interfaces'!$A$1:$L$25</definedName>
    <definedName name="AS2DocOpenMode" hidden="1">"AS2DocumentBrowse"</definedName>
    <definedName name="Interfaces" localSheetId="3">#REF!</definedName>
    <definedName name="Interfaces" localSheetId="6">#REF!</definedName>
    <definedName name="Interfaces" localSheetId="9">#REF!</definedName>
    <definedName name="Interfaces" localSheetId="10">#REF!</definedName>
    <definedName name="Interfaces" localSheetId="11">#REF!</definedName>
    <definedName name="Interfaces" localSheetId="12">'16. Data Conversion'!#REF!</definedName>
    <definedName name="Interfaces">#REF!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40797.6557986111</definedName>
    <definedName name="IQ_NTM" hidden="1">6000</definedName>
    <definedName name="IQ_TODAY" hidden="1">0</definedName>
    <definedName name="IQ_WEEK" hidden="1">50000</definedName>
    <definedName name="IQ_YTD" hidden="1">3000</definedName>
    <definedName name="IQ_YTDMONTH" hidden="1">130000</definedName>
    <definedName name="method">#REF!</definedName>
    <definedName name="METHOD11" localSheetId="0">#REF!</definedName>
    <definedName name="METHOD11" localSheetId="1">#REF!</definedName>
    <definedName name="METHOD11">#REF!</definedName>
    <definedName name="METHOD110">#REF!</definedName>
    <definedName name="METHOD12" localSheetId="0">#REF!</definedName>
    <definedName name="METHOD12" localSheetId="1">#REF!</definedName>
    <definedName name="METHOD12">#REF!</definedName>
    <definedName name="METHOD13" localSheetId="0">#REF!</definedName>
    <definedName name="METHOD13" localSheetId="1">#REF!</definedName>
    <definedName name="METHOD13">#REF!</definedName>
    <definedName name="METHOD22" localSheetId="0">#REF!</definedName>
    <definedName name="METHOD22" localSheetId="1">#REF!</definedName>
    <definedName name="METHOD22">#REF!</definedName>
    <definedName name="method23">#REF!</definedName>
    <definedName name="METHOD25" localSheetId="0">#REF!</definedName>
    <definedName name="METHOD25" localSheetId="1">#REF!</definedName>
    <definedName name="METHOD25">#REF!</definedName>
    <definedName name="method30">#REF!</definedName>
    <definedName name="METHOD7" localSheetId="0">#REF!</definedName>
    <definedName name="METHOD7" localSheetId="1">#REF!</definedName>
    <definedName name="METHOD7">#REF!</definedName>
    <definedName name="METHOD99">#REF!</definedName>
    <definedName name="NonFunctional" localSheetId="1">#REF!</definedName>
    <definedName name="NonFunctional">#REF!</definedName>
    <definedName name="patvall" localSheetId="1">#REF!</definedName>
    <definedName name="patvall">#REF!</definedName>
    <definedName name="patvall2" localSheetId="1">#REF!</definedName>
    <definedName name="patvall2">#REF!</definedName>
    <definedName name="patvall3" localSheetId="1">#REF!</definedName>
    <definedName name="patvall3">#REF!</definedName>
    <definedName name="patvall4" localSheetId="1">#REF!</definedName>
    <definedName name="patvall4">#REF!</definedName>
    <definedName name="_xlnm.Print_Area" localSheetId="3">'1. GT'!$A$1:$E$196</definedName>
    <definedName name="_xlnm.Print_Area" localSheetId="5">'10. Applicant Tracking'!$A$1:$E$290</definedName>
    <definedName name="_xlnm.Print_Area" localSheetId="7">'11. Benefit Administration'!$A$1:$E$110</definedName>
    <definedName name="_xlnm.Print_Area" localSheetId="8">'12. Time Entry'!$A$1:$E$295</definedName>
    <definedName name="_xlnm.Print_Area" localSheetId="6">'13. Benefits Admin'!$A$7:$E$251</definedName>
    <definedName name="_xlnm.Print_Area" localSheetId="9">'13. Payroll'!$A$1:$E$292</definedName>
    <definedName name="_xlnm.Print_Area" localSheetId="10">'14. Compensation'!$A$1:$E$148</definedName>
    <definedName name="_xlnm.Print_Area" localSheetId="11">'15. Interfaces'!$A$1:$J$25</definedName>
    <definedName name="_xlnm.Print_Area" localSheetId="12">'16. Data Conversion'!$A$1:$J$25</definedName>
    <definedName name="_xlnm.Print_Area" localSheetId="4">'9. HR, Pers Mgmt &amp; EE Rels'!$A$1:$E$342</definedName>
    <definedName name="_xlnm.Print_Area" localSheetId="2">TOC!$B$1:$D$26</definedName>
    <definedName name="_xlnm.Print_Titles" localSheetId="5">'10. Applicant Tracking'!$7:$8</definedName>
    <definedName name="_xlnm.Print_Titles" localSheetId="7">'11. Benefit Administration'!$7:$8</definedName>
    <definedName name="_xlnm.Print_Titles" localSheetId="8">'12. Time Entry'!$7:$8</definedName>
    <definedName name="_xlnm.Print_Titles" localSheetId="6">'13. Benefits Admin'!$1:$2</definedName>
    <definedName name="_xlnm.Print_Titles" localSheetId="9">'13. Payroll'!$7:$8</definedName>
    <definedName name="_xlnm.Print_Titles" localSheetId="10">'14. Compensation'!$7:$8</definedName>
    <definedName name="_xlnm.Print_Titles" localSheetId="11">'15. Interfaces'!$1:$1</definedName>
    <definedName name="_xlnm.Print_Titles" localSheetId="12">'16. Data Conversion'!$1:$2</definedName>
    <definedName name="_xlnm.Print_Titles" localSheetId="4">'9. HR, Pers Mgmt &amp; EE Rels'!$7:$8</definedName>
    <definedName name="_xlnm.Print_Titles" localSheetId="1">'Use Case 1'!$7:$7</definedName>
    <definedName name="Ratings" localSheetId="1">[1]Introduction!$B$31:$B$34</definedName>
    <definedName name="Ratings">[1]Introduction!$B$31:$B$34</definedName>
    <definedName name="Responses" localSheetId="1">[1]Introduction!$B$38:$B$40</definedName>
    <definedName name="Responses">[1]Introduction!$B$38:$B$40</definedName>
    <definedName name="Statuts" localSheetId="1">[2]PLAGES!$A$2:$A$3</definedName>
    <definedName name="Statuts">[2]PLAGES!$A$2:$A$3</definedName>
    <definedName name="Stories">#REF!</definedName>
    <definedName name="Summary">#REF!</definedName>
    <definedName name="t" localSheetId="0">#REF!</definedName>
    <definedName name="t" localSheetId="1">#REF!</definedName>
    <definedName name="t">#REF!</definedName>
    <definedName name="Test" localSheetId="3">#REF!</definedName>
    <definedName name="Test" localSheetId="6">#REF!</definedName>
    <definedName name="Test" localSheetId="9">#REF!</definedName>
    <definedName name="Test" localSheetId="10">#REF!</definedName>
    <definedName name="Test" localSheetId="11">#REF!</definedName>
    <definedName name="Test" localSheetId="12">'16. Data Conversion'!#REF!</definedName>
    <definedName name="test" localSheetId="1">#REF!</definedName>
    <definedName name="test">#REF!</definedName>
    <definedName name="test2" localSheetId="1">#REF!</definedName>
    <definedName name="test2">#REF!</definedName>
    <definedName name="test3" localSheetId="1">#REF!</definedName>
    <definedName name="test3">#REF!</definedName>
    <definedName name="test4">#REF!</definedName>
    <definedName name="totalm" localSheetId="3">#REF!</definedName>
    <definedName name="totalm" localSheetId="6">#REF!</definedName>
    <definedName name="totalm" localSheetId="9">#REF!</definedName>
    <definedName name="totalm" localSheetId="10">#REF!</definedName>
    <definedName name="totalm" localSheetId="11">#REF!</definedName>
    <definedName name="totalm" localSheetId="12">'16. Data Conversion'!#REF!</definedName>
    <definedName name="totalm">#REF!</definedName>
    <definedName name="Wholesale">#REF!</definedName>
    <definedName name="Wholesale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A15" i="28"/>
  <c r="A31" i="46"/>
  <c r="A27" i="52"/>
  <c r="A40" i="27"/>
  <c r="A25" i="47"/>
  <c r="A14" i="33"/>
  <c r="A62" i="52"/>
  <c r="A63" i="52" s="1"/>
  <c r="A42" i="27"/>
  <c r="A43" i="27"/>
  <c r="A15" i="37"/>
  <c r="A46" i="28"/>
  <c r="A26" i="47"/>
  <c r="A27" i="47" s="1"/>
  <c r="A124" i="28"/>
  <c r="A16" i="37"/>
  <c r="A17" i="37" s="1"/>
  <c r="A15" i="33"/>
  <c r="A80" i="33"/>
  <c r="A18" i="37"/>
  <c r="A14" i="30"/>
  <c r="A15" i="30" s="1"/>
  <c r="A81" i="33"/>
  <c r="A241" i="28"/>
  <c r="A242" i="28"/>
  <c r="A82" i="33"/>
  <c r="A83" i="33" s="1"/>
  <c r="A16" i="33"/>
  <c r="A44" i="27"/>
  <c r="A64" i="52"/>
  <c r="A65" i="52" s="1"/>
  <c r="A66" i="52" s="1"/>
  <c r="A32" i="46"/>
  <c r="A28" i="47"/>
  <c r="A19" i="37"/>
  <c r="A28" i="52"/>
  <c r="A125" i="28"/>
  <c r="A33" i="46"/>
  <c r="A16" i="28"/>
  <c r="A16" i="30"/>
  <c r="A47" i="28"/>
  <c r="A48" i="28" s="1"/>
  <c r="A30" i="47"/>
  <c r="A34" i="46"/>
  <c r="A31" i="47"/>
  <c r="A35" i="46"/>
  <c r="A49" i="28"/>
  <c r="A126" i="28"/>
  <c r="A29" i="52"/>
  <c r="A67" i="52"/>
  <c r="A68" i="52" s="1"/>
  <c r="A17" i="33"/>
  <c r="A17" i="30"/>
  <c r="A243" i="28"/>
  <c r="A17" i="28"/>
  <c r="A18" i="28" s="1"/>
  <c r="A20" i="37"/>
  <c r="A84" i="33"/>
  <c r="A45" i="27"/>
  <c r="A46" i="27"/>
  <c r="A244" i="28"/>
  <c r="A245" i="28" s="1"/>
  <c r="A69" i="52"/>
  <c r="A50" i="28"/>
  <c r="A85" i="33"/>
  <c r="A18" i="30"/>
  <c r="A127" i="28"/>
  <c r="A128" i="28" s="1"/>
  <c r="A36" i="46"/>
  <c r="A21" i="37"/>
  <c r="A30" i="52"/>
  <c r="A32" i="47"/>
  <c r="A19" i="28"/>
  <c r="A18" i="33"/>
  <c r="A19" i="33"/>
  <c r="A33" i="47"/>
  <c r="A31" i="52"/>
  <c r="A32" i="52" s="1"/>
  <c r="A22" i="37"/>
  <c r="A37" i="46"/>
  <c r="A19" i="30"/>
  <c r="A51" i="28"/>
  <c r="A47" i="27"/>
  <c r="A48" i="27" s="1"/>
  <c r="A20" i="28"/>
  <c r="A129" i="28"/>
  <c r="A86" i="33"/>
  <c r="A70" i="52"/>
  <c r="A246" i="28"/>
  <c r="A247" i="28"/>
  <c r="A87" i="33"/>
  <c r="A130" i="28"/>
  <c r="A22" i="28"/>
  <c r="A20" i="30"/>
  <c r="A23" i="37"/>
  <c r="A20" i="33"/>
  <c r="A71" i="52"/>
  <c r="A49" i="27"/>
  <c r="A52" i="28"/>
  <c r="A38" i="46"/>
  <c r="A33" i="52"/>
  <c r="A34" i="47"/>
  <c r="A35" i="47"/>
  <c r="A39" i="46"/>
  <c r="A41" i="46" s="1"/>
  <c r="A53" i="28"/>
  <c r="A50" i="27"/>
  <c r="A72" i="52"/>
  <c r="A24" i="37"/>
  <c r="A21" i="30"/>
  <c r="A88" i="33"/>
  <c r="A34" i="52"/>
  <c r="A21" i="33"/>
  <c r="A131" i="28"/>
  <c r="A248" i="28"/>
  <c r="A23" i="28"/>
  <c r="A24" i="28"/>
  <c r="A132" i="28"/>
  <c r="A22" i="33"/>
  <c r="A89" i="33"/>
  <c r="A25" i="37"/>
  <c r="A73" i="52"/>
  <c r="A74" i="52" s="1"/>
  <c r="A51" i="27"/>
  <c r="A54" i="28"/>
  <c r="A36" i="47"/>
  <c r="A249" i="28"/>
  <c r="A22" i="30"/>
  <c r="A42" i="46"/>
  <c r="A36" i="52"/>
  <c r="A37" i="52" s="1"/>
  <c r="A38" i="52"/>
  <c r="A43" i="46"/>
  <c r="A23" i="30"/>
  <c r="A250" i="28"/>
  <c r="A37" i="47"/>
  <c r="A25" i="28"/>
  <c r="A55" i="28"/>
  <c r="A75" i="52"/>
  <c r="A26" i="37"/>
  <c r="A90" i="33"/>
  <c r="A133" i="28"/>
  <c r="A52" i="27"/>
  <c r="A23" i="33"/>
  <c r="A24" i="33"/>
  <c r="A91" i="33"/>
  <c r="A27" i="37"/>
  <c r="A26" i="28"/>
  <c r="A53" i="27"/>
  <c r="A56" i="28"/>
  <c r="A24" i="30"/>
  <c r="A25" i="30" s="1"/>
  <c r="A134" i="28"/>
  <c r="A251" i="28"/>
  <c r="A44" i="46"/>
  <c r="A38" i="47"/>
  <c r="A76" i="52"/>
  <c r="A39" i="52"/>
  <c r="A40" i="52"/>
  <c r="A77" i="52"/>
  <c r="A78" i="52" s="1"/>
  <c r="A26" i="30"/>
  <c r="A27" i="28"/>
  <c r="A92" i="33"/>
  <c r="A39" i="47"/>
  <c r="A45" i="46"/>
  <c r="A252" i="28"/>
  <c r="A136" i="28"/>
  <c r="A137" i="28" s="1"/>
  <c r="A57" i="28"/>
  <c r="A54" i="27"/>
  <c r="A28" i="37"/>
  <c r="A25" i="33"/>
  <c r="A26" i="33"/>
  <c r="A138" i="28"/>
  <c r="A27" i="30"/>
  <c r="A29" i="37"/>
  <c r="A55" i="27"/>
  <c r="A58" i="28"/>
  <c r="A253" i="28"/>
  <c r="A254" i="28" s="1"/>
  <c r="A46" i="46"/>
  <c r="A93" i="33"/>
  <c r="A28" i="28"/>
  <c r="A79" i="52"/>
  <c r="A41" i="52"/>
  <c r="A41" i="47"/>
  <c r="A42" i="47"/>
  <c r="A42" i="52"/>
  <c r="A29" i="28"/>
  <c r="A94" i="33"/>
  <c r="A255" i="28"/>
  <c r="A59" i="28"/>
  <c r="A56" i="27"/>
  <c r="A30" i="37"/>
  <c r="A28" i="30"/>
  <c r="A139" i="28"/>
  <c r="A47" i="46"/>
  <c r="A80" i="52"/>
  <c r="A27" i="33"/>
  <c r="A28" i="33"/>
  <c r="A57" i="27"/>
  <c r="A95" i="33"/>
  <c r="A81" i="52"/>
  <c r="A48" i="46"/>
  <c r="A140" i="28"/>
  <c r="A29" i="30"/>
  <c r="A31" i="37"/>
  <c r="A256" i="28"/>
  <c r="A30" i="28"/>
  <c r="A43" i="47"/>
  <c r="A60" i="28"/>
  <c r="A43" i="52"/>
  <c r="A44" i="52"/>
  <c r="A32" i="37"/>
  <c r="A33" i="37" s="1"/>
  <c r="A49" i="46"/>
  <c r="A96" i="33"/>
  <c r="A29" i="33"/>
  <c r="A61" i="28"/>
  <c r="A44" i="47"/>
  <c r="A257" i="28"/>
  <c r="A141" i="28"/>
  <c r="A82" i="52"/>
  <c r="A58" i="27"/>
  <c r="A31" i="28"/>
  <c r="A30" i="30"/>
  <c r="A31" i="30"/>
  <c r="A258" i="28"/>
  <c r="A62" i="28"/>
  <c r="A97" i="33"/>
  <c r="A35" i="37"/>
  <c r="A33" i="28"/>
  <c r="A142" i="28"/>
  <c r="A46" i="47"/>
  <c r="A59" i="27"/>
  <c r="A83" i="52"/>
  <c r="A30" i="33"/>
  <c r="A50" i="46"/>
  <c r="A45" i="52"/>
  <c r="A46" i="52"/>
  <c r="A31" i="33"/>
  <c r="A84" i="52"/>
  <c r="A61" i="27"/>
  <c r="A143" i="28"/>
  <c r="A98" i="33"/>
  <c r="A259" i="28"/>
  <c r="A51" i="46"/>
  <c r="A47" i="47"/>
  <c r="A34" i="28"/>
  <c r="A63" i="28"/>
  <c r="A32" i="30"/>
  <c r="A36" i="37"/>
  <c r="A37" i="37"/>
  <c r="A64" i="28"/>
  <c r="A48" i="47"/>
  <c r="A52" i="46"/>
  <c r="A100" i="33"/>
  <c r="A62" i="27"/>
  <c r="A32" i="33"/>
  <c r="A33" i="30"/>
  <c r="A260" i="28"/>
  <c r="A261" i="28" s="1"/>
  <c r="A85" i="52"/>
  <c r="A47" i="52"/>
  <c r="A36" i="28"/>
  <c r="A144" i="28"/>
  <c r="A145" i="28"/>
  <c r="A146" i="28" s="1"/>
  <c r="A48" i="52"/>
  <c r="A34" i="30"/>
  <c r="A63" i="27"/>
  <c r="A49" i="47"/>
  <c r="A38" i="37"/>
  <c r="A39" i="37" s="1"/>
  <c r="A37" i="28"/>
  <c r="A86" i="52"/>
  <c r="A262" i="28"/>
  <c r="A33" i="33"/>
  <c r="A53" i="46"/>
  <c r="A65" i="28"/>
  <c r="A101" i="33"/>
  <c r="A102" i="33"/>
  <c r="A54" i="46"/>
  <c r="A34" i="33"/>
  <c r="A87" i="52"/>
  <c r="A50" i="47"/>
  <c r="A35" i="30"/>
  <c r="A49" i="52"/>
  <c r="A147" i="28"/>
  <c r="A66" i="28"/>
  <c r="A263" i="28"/>
  <c r="A38" i="28"/>
  <c r="A64" i="27"/>
  <c r="A66" i="27" s="1"/>
  <c r="A40" i="37"/>
  <c r="A41" i="37" s="1"/>
  <c r="A42" i="37"/>
  <c r="A67" i="28"/>
  <c r="A36" i="30"/>
  <c r="A88" i="52"/>
  <c r="A67" i="27"/>
  <c r="A39" i="28"/>
  <c r="A148" i="28"/>
  <c r="A50" i="52"/>
  <c r="A51" i="47"/>
  <c r="A35" i="33"/>
  <c r="A264" i="28"/>
  <c r="A103" i="33"/>
  <c r="A55" i="46"/>
  <c r="A56" i="46"/>
  <c r="A52" i="47"/>
  <c r="A149" i="28"/>
  <c r="A40" i="28"/>
  <c r="A89" i="52"/>
  <c r="A68" i="28"/>
  <c r="A104" i="33"/>
  <c r="A36" i="33"/>
  <c r="A51" i="52"/>
  <c r="A68" i="27"/>
  <c r="A37" i="30"/>
  <c r="A43" i="37"/>
  <c r="A265" i="28"/>
  <c r="A266" i="28"/>
  <c r="A38" i="30"/>
  <c r="A37" i="33"/>
  <c r="A90" i="52"/>
  <c r="A150" i="28"/>
  <c r="A57" i="46"/>
  <c r="A44" i="37"/>
  <c r="A69" i="27"/>
  <c r="A52" i="52"/>
  <c r="A105" i="33"/>
  <c r="A69" i="28"/>
  <c r="A41" i="28"/>
  <c r="A53" i="47"/>
  <c r="A54" i="47"/>
  <c r="A70" i="28"/>
  <c r="A53" i="52"/>
  <c r="A42" i="28"/>
  <c r="A106" i="33"/>
  <c r="A39" i="30"/>
  <c r="A70" i="27"/>
  <c r="A45" i="37"/>
  <c r="A151" i="28"/>
  <c r="A58" i="46"/>
  <c r="A91" i="52"/>
  <c r="A38" i="33"/>
  <c r="A267" i="28"/>
  <c r="A268" i="28"/>
  <c r="A93" i="52"/>
  <c r="A59" i="46"/>
  <c r="A60" i="46" s="1"/>
  <c r="A46" i="37"/>
  <c r="A71" i="27"/>
  <c r="A108" i="33"/>
  <c r="A54" i="52"/>
  <c r="A39" i="33"/>
  <c r="A40" i="33" s="1"/>
  <c r="A43" i="28"/>
  <c r="A152" i="28"/>
  <c r="A56" i="47"/>
  <c r="A40" i="30"/>
  <c r="A71" i="28"/>
  <c r="A72" i="28"/>
  <c r="A153" i="28"/>
  <c r="A41" i="33"/>
  <c r="A72" i="27"/>
  <c r="A61" i="46"/>
  <c r="A41" i="30"/>
  <c r="A42" i="30" s="1"/>
  <c r="A109" i="33"/>
  <c r="A111" i="33" s="1"/>
  <c r="A47" i="37"/>
  <c r="A269" i="28"/>
  <c r="A57" i="47"/>
  <c r="A94" i="52"/>
  <c r="A55" i="52"/>
  <c r="A56" i="52"/>
  <c r="A59" i="47"/>
  <c r="A271" i="28"/>
  <c r="A48" i="37"/>
  <c r="A112" i="33"/>
  <c r="A62" i="46"/>
  <c r="A73" i="27"/>
  <c r="A154" i="28"/>
  <c r="A95" i="52"/>
  <c r="A42" i="33"/>
  <c r="A73" i="28"/>
  <c r="A43" i="30"/>
  <c r="A44" i="30"/>
  <c r="A60" i="47"/>
  <c r="A74" i="28"/>
  <c r="A43" i="33"/>
  <c r="A155" i="28"/>
  <c r="A113" i="33"/>
  <c r="A49" i="37"/>
  <c r="A57" i="52"/>
  <c r="A96" i="52"/>
  <c r="A272" i="28"/>
  <c r="A74" i="27"/>
  <c r="A63" i="46"/>
  <c r="A75" i="27"/>
  <c r="A97" i="52"/>
  <c r="A58" i="52"/>
  <c r="A114" i="33"/>
  <c r="A75" i="28"/>
  <c r="A64" i="46"/>
  <c r="A273" i="28"/>
  <c r="A45" i="30"/>
  <c r="A50" i="37"/>
  <c r="A156" i="28"/>
  <c r="A61" i="47"/>
  <c r="A44" i="33"/>
  <c r="A45" i="33"/>
  <c r="A46" i="30"/>
  <c r="A65" i="46"/>
  <c r="A98" i="52"/>
  <c r="A62" i="47"/>
  <c r="A51" i="37"/>
  <c r="A274" i="28"/>
  <c r="A76" i="28"/>
  <c r="A76" i="27"/>
  <c r="A157" i="28"/>
  <c r="A115" i="33"/>
  <c r="A116" i="33"/>
  <c r="A77" i="27"/>
  <c r="A53" i="37"/>
  <c r="A99" i="52"/>
  <c r="A47" i="30"/>
  <c r="A158" i="28"/>
  <c r="A77" i="28"/>
  <c r="A275" i="28"/>
  <c r="A63" i="47"/>
  <c r="A66" i="46"/>
  <c r="A46" i="33"/>
  <c r="A47" i="33"/>
  <c r="A67" i="46"/>
  <c r="A78" i="28"/>
  <c r="A159" i="28"/>
  <c r="A49" i="30"/>
  <c r="A78" i="27"/>
  <c r="A276" i="28"/>
  <c r="A64" i="47"/>
  <c r="A100" i="52"/>
  <c r="A54" i="37"/>
  <c r="A117" i="33"/>
  <c r="A118" i="33"/>
  <c r="A55" i="37"/>
  <c r="A101" i="52"/>
  <c r="A277" i="28"/>
  <c r="A79" i="27"/>
  <c r="A50" i="30"/>
  <c r="A160" i="28"/>
  <c r="A68" i="46"/>
  <c r="A48" i="33"/>
  <c r="A65" i="47"/>
  <c r="A79" i="28"/>
  <c r="A80" i="28"/>
  <c r="A66" i="47"/>
  <c r="A69" i="46"/>
  <c r="A161" i="28"/>
  <c r="A278" i="28"/>
  <c r="A49" i="33"/>
  <c r="A56" i="37"/>
  <c r="A51" i="30"/>
  <c r="A80" i="27"/>
  <c r="A102" i="52"/>
  <c r="A103" i="52" s="1"/>
  <c r="A119" i="33"/>
  <c r="A120" i="33"/>
  <c r="A52" i="30"/>
  <c r="A50" i="33"/>
  <c r="A70" i="46"/>
  <c r="A104" i="52"/>
  <c r="A81" i="27"/>
  <c r="A57" i="37"/>
  <c r="A279" i="28"/>
  <c r="A67" i="47"/>
  <c r="A81" i="28"/>
  <c r="A162" i="28"/>
  <c r="A163" i="28"/>
  <c r="A280" i="28"/>
  <c r="A82" i="27"/>
  <c r="A51" i="33"/>
  <c r="A82" i="28"/>
  <c r="A58" i="37"/>
  <c r="A105" i="52"/>
  <c r="A53" i="30"/>
  <c r="A68" i="47"/>
  <c r="A71" i="46"/>
  <c r="A121" i="33"/>
  <c r="A122" i="33"/>
  <c r="A73" i="46"/>
  <c r="A69" i="47"/>
  <c r="A54" i="30"/>
  <c r="A106" i="52"/>
  <c r="A59" i="37"/>
  <c r="A83" i="28"/>
  <c r="A52" i="33"/>
  <c r="A83" i="27"/>
  <c r="A281" i="28"/>
  <c r="A164" i="28"/>
  <c r="A165" i="28"/>
  <c r="A53" i="33"/>
  <c r="A74" i="46"/>
  <c r="A282" i="28"/>
  <c r="A84" i="28"/>
  <c r="A60" i="37"/>
  <c r="A123" i="33"/>
  <c r="A84" i="27"/>
  <c r="A55" i="30"/>
  <c r="A71" i="47"/>
  <c r="A107" i="52"/>
  <c r="A108" i="52"/>
  <c r="A61" i="37"/>
  <c r="A72" i="47"/>
  <c r="A124" i="33"/>
  <c r="A166" i="28"/>
  <c r="A56" i="30"/>
  <c r="A85" i="27"/>
  <c r="A85" i="28"/>
  <c r="A283" i="28"/>
  <c r="A54" i="33"/>
  <c r="A75" i="46"/>
  <c r="A77" i="46"/>
  <c r="A55" i="33"/>
  <c r="A284" i="28"/>
  <c r="A86" i="28"/>
  <c r="A86" i="27"/>
  <c r="A57" i="30"/>
  <c r="A167" i="28"/>
  <c r="A125" i="33"/>
  <c r="A73" i="47"/>
  <c r="A62" i="37"/>
  <c r="A109" i="52"/>
  <c r="A110" i="52"/>
  <c r="A126" i="33"/>
  <c r="A63" i="37"/>
  <c r="A168" i="28"/>
  <c r="A74" i="47"/>
  <c r="A78" i="46"/>
  <c r="A58" i="30"/>
  <c r="A87" i="27"/>
  <c r="A87" i="28"/>
  <c r="A56" i="33"/>
  <c r="A285" i="28"/>
  <c r="A286" i="28"/>
  <c r="A88" i="28"/>
  <c r="A88" i="27"/>
  <c r="A59" i="30"/>
  <c r="A169" i="28"/>
  <c r="A57" i="33"/>
  <c r="A79" i="46"/>
  <c r="A75" i="47"/>
  <c r="A64" i="37"/>
  <c r="A127" i="33"/>
  <c r="A65" i="37"/>
  <c r="A80" i="46"/>
  <c r="A58" i="33"/>
  <c r="A60" i="30"/>
  <c r="A76" i="47"/>
  <c r="A287" i="28"/>
  <c r="A170" i="28"/>
  <c r="A89" i="27"/>
  <c r="A128" i="33"/>
  <c r="A89" i="28"/>
  <c r="A90" i="28"/>
  <c r="A90" i="27"/>
  <c r="A66" i="37"/>
  <c r="A129" i="33"/>
  <c r="A77" i="47"/>
  <c r="A171" i="28"/>
  <c r="A288" i="28"/>
  <c r="A61" i="30"/>
  <c r="A59" i="33"/>
  <c r="A81" i="46"/>
  <c r="A82" i="46"/>
  <c r="A60" i="33"/>
  <c r="A172" i="28"/>
  <c r="A91" i="28"/>
  <c r="A62" i="30"/>
  <c r="A67" i="37"/>
  <c r="A289" i="28"/>
  <c r="A130" i="33"/>
  <c r="A78" i="47"/>
  <c r="A91" i="27"/>
  <c r="A92" i="27"/>
  <c r="A79" i="47"/>
  <c r="A131" i="33"/>
  <c r="A68" i="37"/>
  <c r="A63" i="30"/>
  <c r="A92" i="28"/>
  <c r="A173" i="28"/>
  <c r="A83" i="46"/>
  <c r="A290" i="28"/>
  <c r="A61" i="33"/>
  <c r="A62" i="33"/>
  <c r="A291" i="28"/>
  <c r="A84" i="46"/>
  <c r="A174" i="28"/>
  <c r="A64" i="30"/>
  <c r="A70" i="37"/>
  <c r="A132" i="33"/>
  <c r="A80" i="47"/>
  <c r="A93" i="27"/>
  <c r="A93" i="28"/>
  <c r="A94" i="28"/>
  <c r="A71" i="37"/>
  <c r="A63" i="33"/>
  <c r="A94" i="27"/>
  <c r="A133" i="33"/>
  <c r="A81" i="47"/>
  <c r="A65" i="30"/>
  <c r="A175" i="28"/>
  <c r="A85" i="46"/>
  <c r="A292" i="28"/>
  <c r="A293" i="28"/>
  <c r="A86" i="46"/>
  <c r="A176" i="28"/>
  <c r="A66" i="30"/>
  <c r="A82" i="47"/>
  <c r="A95" i="27"/>
  <c r="A134" i="33"/>
  <c r="A64" i="33"/>
  <c r="A95" i="28"/>
  <c r="A72" i="37"/>
  <c r="A73" i="37"/>
  <c r="A135" i="33"/>
  <c r="A83" i="47"/>
  <c r="A87" i="46"/>
  <c r="A96" i="28"/>
  <c r="A96" i="27"/>
  <c r="A68" i="30"/>
  <c r="A177" i="28"/>
  <c r="A294" i="28"/>
  <c r="A296" i="28"/>
  <c r="A178" i="28"/>
  <c r="A69" i="30"/>
  <c r="A97" i="27"/>
  <c r="A97" i="28"/>
  <c r="A88" i="46"/>
  <c r="A84" i="47"/>
  <c r="A136" i="33"/>
  <c r="A74" i="37"/>
  <c r="A75" i="37"/>
  <c r="A137" i="33"/>
  <c r="A98" i="27"/>
  <c r="A70" i="30"/>
  <c r="A179" i="28"/>
  <c r="A297" i="28"/>
  <c r="A85" i="47"/>
  <c r="A89" i="46"/>
  <c r="A98" i="28"/>
  <c r="A100" i="28"/>
  <c r="A90" i="46"/>
  <c r="A298" i="28"/>
  <c r="A180" i="28"/>
  <c r="A71" i="30"/>
  <c r="A138" i="33"/>
  <c r="A76" i="37"/>
  <c r="A86" i="47"/>
  <c r="A99" i="27"/>
  <c r="A100" i="27"/>
  <c r="A139" i="33"/>
  <c r="A72" i="30"/>
  <c r="A181" i="28"/>
  <c r="A91" i="46"/>
  <c r="A87" i="47"/>
  <c r="A77" i="37"/>
  <c r="A299" i="28"/>
  <c r="A102" i="28"/>
  <c r="A103" i="28"/>
  <c r="A92" i="46"/>
  <c r="A73" i="30"/>
  <c r="A140" i="33"/>
  <c r="A300" i="28"/>
  <c r="A78" i="37"/>
  <c r="A182" i="28"/>
  <c r="A88" i="47"/>
  <c r="A101" i="27"/>
  <c r="A102" i="27"/>
  <c r="A141" i="33"/>
  <c r="A89" i="47"/>
  <c r="A183" i="28"/>
  <c r="A301" i="28"/>
  <c r="A74" i="30"/>
  <c r="A79" i="37"/>
  <c r="A93" i="46"/>
  <c r="A104" i="28"/>
  <c r="A105" i="28"/>
  <c r="A184" i="28"/>
  <c r="A90" i="47"/>
  <c r="A142" i="33"/>
  <c r="A94" i="46"/>
  <c r="A80" i="37"/>
  <c r="A81" i="37" s="1"/>
  <c r="A75" i="30"/>
  <c r="A302" i="28"/>
  <c r="A103" i="27"/>
  <c r="A104" i="27"/>
  <c r="A76" i="30"/>
  <c r="A95" i="46"/>
  <c r="A91" i="47"/>
  <c r="A303" i="28"/>
  <c r="A82" i="37"/>
  <c r="A143" i="33"/>
  <c r="A186" i="28"/>
  <c r="A106" i="28"/>
  <c r="A107" i="28"/>
  <c r="A144" i="33"/>
  <c r="A84" i="37"/>
  <c r="A304" i="28"/>
  <c r="A93" i="47"/>
  <c r="A96" i="46"/>
  <c r="A77" i="30"/>
  <c r="A105" i="27"/>
  <c r="A187" i="28"/>
  <c r="A189" i="28"/>
  <c r="A97" i="46"/>
  <c r="A94" i="47"/>
  <c r="A85" i="37"/>
  <c r="A108" i="28"/>
  <c r="A106" i="27"/>
  <c r="A305" i="28"/>
  <c r="A145" i="33"/>
  <c r="A78" i="30"/>
  <c r="A79" i="30"/>
  <c r="A109" i="28"/>
  <c r="A98" i="46"/>
  <c r="A146" i="33"/>
  <c r="A306" i="28"/>
  <c r="A86" i="37"/>
  <c r="A107" i="27"/>
  <c r="A190" i="28"/>
  <c r="A95" i="47"/>
  <c r="A96" i="47"/>
  <c r="A87" i="37"/>
  <c r="A110" i="28"/>
  <c r="A191" i="28"/>
  <c r="A108" i="27"/>
  <c r="A307" i="28"/>
  <c r="A80" i="30"/>
  <c r="A147" i="33"/>
  <c r="A99" i="46"/>
  <c r="A100" i="46"/>
  <c r="A81" i="30"/>
  <c r="A308" i="28"/>
  <c r="A192" i="28"/>
  <c r="A97" i="47"/>
  <c r="A148" i="33"/>
  <c r="A111" i="28"/>
  <c r="A110" i="27"/>
  <c r="A88" i="37"/>
  <c r="A89" i="37"/>
  <c r="A149" i="33"/>
  <c r="A82" i="30"/>
  <c r="A111" i="27"/>
  <c r="A309" i="28"/>
  <c r="A112" i="28"/>
  <c r="A101" i="46"/>
  <c r="A193" i="28"/>
  <c r="A98" i="47"/>
  <c r="A99" i="47"/>
  <c r="A194" i="28"/>
  <c r="A310" i="28"/>
  <c r="A83" i="30"/>
  <c r="A150" i="33"/>
  <c r="A113" i="28"/>
  <c r="A102" i="46"/>
  <c r="A112" i="27"/>
  <c r="A90" i="37"/>
  <c r="A103" i="46"/>
  <c r="A114" i="28"/>
  <c r="A151" i="33"/>
  <c r="A84" i="30"/>
  <c r="A311" i="28"/>
  <c r="A195" i="28"/>
  <c r="A100" i="47"/>
  <c r="A91" i="37"/>
  <c r="A113" i="27"/>
  <c r="A114" i="27"/>
  <c r="A101" i="47"/>
  <c r="A312" i="28"/>
  <c r="A92" i="37"/>
  <c r="A196" i="28"/>
  <c r="A85" i="30"/>
  <c r="A153" i="33"/>
  <c r="A115" i="28"/>
  <c r="A104" i="46"/>
  <c r="A105" i="46"/>
  <c r="A93" i="37"/>
  <c r="A116" i="28"/>
  <c r="A197" i="28"/>
  <c r="A313" i="28"/>
  <c r="A102" i="47"/>
  <c r="A154" i="33"/>
  <c r="A86" i="30"/>
  <c r="A115" i="27"/>
  <c r="A116" i="27"/>
  <c r="A103" i="47"/>
  <c r="A107" i="46"/>
  <c r="A88" i="30"/>
  <c r="A155" i="33"/>
  <c r="A94" i="37"/>
  <c r="A198" i="28"/>
  <c r="A117" i="28"/>
  <c r="A315" i="28"/>
  <c r="A316" i="28"/>
  <c r="A118" i="28"/>
  <c r="A199" i="28"/>
  <c r="A95" i="37"/>
  <c r="A156" i="33"/>
  <c r="A90" i="30"/>
  <c r="A109" i="46"/>
  <c r="A104" i="47"/>
  <c r="A117" i="27"/>
  <c r="A110" i="46"/>
  <c r="A91" i="30"/>
  <c r="A157" i="33"/>
  <c r="A96" i="37"/>
  <c r="A200" i="28"/>
  <c r="A119" i="28"/>
  <c r="A317" i="28"/>
  <c r="A118" i="27"/>
  <c r="A106" i="47"/>
  <c r="A107" i="47"/>
  <c r="A119" i="27"/>
  <c r="A318" i="28"/>
  <c r="A201" i="28"/>
  <c r="A97" i="37"/>
  <c r="A92" i="30"/>
  <c r="A158" i="33"/>
  <c r="A120" i="28"/>
  <c r="A111" i="46"/>
  <c r="A112" i="46"/>
  <c r="A159" i="33"/>
  <c r="A93" i="30"/>
  <c r="A202" i="28"/>
  <c r="A98" i="37"/>
  <c r="A319" i="28"/>
  <c r="A108" i="47"/>
  <c r="A120" i="27"/>
  <c r="A121" i="27"/>
  <c r="A109" i="47"/>
  <c r="A320" i="28"/>
  <c r="A99" i="37"/>
  <c r="A203" i="28"/>
  <c r="A94" i="30"/>
  <c r="A161" i="33"/>
  <c r="A113" i="46"/>
  <c r="A114" i="46"/>
  <c r="A100" i="37"/>
  <c r="A162" i="33"/>
  <c r="A95" i="30"/>
  <c r="A204" i="28"/>
  <c r="A321" i="28"/>
  <c r="A122" i="27"/>
  <c r="A110" i="47"/>
  <c r="A111" i="47"/>
  <c r="A123" i="27"/>
  <c r="A323" i="28"/>
  <c r="A96" i="30"/>
  <c r="A163" i="33"/>
  <c r="A101" i="37"/>
  <c r="A115" i="46"/>
  <c r="A205" i="28"/>
  <c r="A206" i="28"/>
  <c r="A116" i="46"/>
  <c r="A102" i="37"/>
  <c r="A165" i="33"/>
  <c r="A97" i="30"/>
  <c r="A324" i="28"/>
  <c r="A124" i="27"/>
  <c r="A112" i="47"/>
  <c r="A113" i="47"/>
  <c r="A126" i="27"/>
  <c r="A98" i="30"/>
  <c r="A103" i="37"/>
  <c r="A117" i="46"/>
  <c r="A207" i="28"/>
  <c r="A325" i="28"/>
  <c r="A166" i="33"/>
  <c r="A167" i="33"/>
  <c r="A118" i="46"/>
  <c r="A105" i="37"/>
  <c r="A106" i="37" s="1"/>
  <c r="A99" i="30"/>
  <c r="A326" i="28"/>
  <c r="A208" i="28"/>
  <c r="A114" i="47"/>
  <c r="A127" i="27"/>
  <c r="A128" i="27"/>
  <c r="A115" i="47"/>
  <c r="A327" i="28"/>
  <c r="A100" i="30"/>
  <c r="A107" i="37"/>
  <c r="A119" i="46"/>
  <c r="A168" i="33"/>
  <c r="A209" i="28"/>
  <c r="A210" i="28"/>
  <c r="A108" i="37"/>
  <c r="A129" i="27"/>
  <c r="A169" i="33"/>
  <c r="A120" i="46"/>
  <c r="A101" i="30"/>
  <c r="A328" i="28"/>
  <c r="A116" i="47"/>
  <c r="A330" i="28"/>
  <c r="A130" i="27"/>
  <c r="A109" i="37"/>
  <c r="A110" i="37" s="1"/>
  <c r="A211" i="28"/>
  <c r="A118" i="47"/>
  <c r="A102" i="30"/>
  <c r="A121" i="46"/>
  <c r="A170" i="33"/>
  <c r="A171" i="33"/>
  <c r="A122" i="46"/>
  <c r="A111" i="37"/>
  <c r="A131" i="27"/>
  <c r="A331" i="28"/>
  <c r="A103" i="30"/>
  <c r="A119" i="47"/>
  <c r="A212" i="28"/>
  <c r="A213" i="28"/>
  <c r="A120" i="47"/>
  <c r="A104" i="30"/>
  <c r="A112" i="37"/>
  <c r="A124" i="46"/>
  <c r="A172" i="33"/>
  <c r="A332" i="28"/>
  <c r="A132" i="27"/>
  <c r="A133" i="27"/>
  <c r="A173" i="33"/>
  <c r="A333" i="28"/>
  <c r="A125" i="46"/>
  <c r="A105" i="30"/>
  <c r="A121" i="47"/>
  <c r="A214" i="28"/>
  <c r="A113" i="37"/>
  <c r="A114" i="37"/>
  <c r="A106" i="30"/>
  <c r="A126" i="46"/>
  <c r="A174" i="33"/>
  <c r="A134" i="27"/>
  <c r="A215" i="28"/>
  <c r="A122" i="47"/>
  <c r="A334" i="28"/>
  <c r="A335" i="28"/>
  <c r="A123" i="47"/>
  <c r="A127" i="46"/>
  <c r="A115" i="37"/>
  <c r="A216" i="28"/>
  <c r="A135" i="27"/>
  <c r="A175" i="33"/>
  <c r="A107" i="30"/>
  <c r="A108" i="30"/>
  <c r="A176" i="33"/>
  <c r="A136" i="27"/>
  <c r="A128" i="46"/>
  <c r="A124" i="47"/>
  <c r="A336" i="28"/>
  <c r="A217" i="28"/>
  <c r="A218" i="28" s="1"/>
  <c r="A116" i="37"/>
  <c r="A117" i="37"/>
  <c r="A219" i="28"/>
  <c r="A129" i="46"/>
  <c r="A337" i="28"/>
  <c r="A125" i="47"/>
  <c r="A137" i="27"/>
  <c r="A177" i="33"/>
  <c r="A109" i="30"/>
  <c r="A110" i="30"/>
  <c r="A126" i="47"/>
  <c r="A178" i="33"/>
  <c r="A338" i="28"/>
  <c r="A138" i="27"/>
  <c r="A130" i="46"/>
  <c r="A220" i="28"/>
  <c r="A118" i="37"/>
  <c r="A120" i="37"/>
  <c r="A221" i="28"/>
  <c r="A139" i="27"/>
  <c r="A339" i="28"/>
  <c r="A111" i="30"/>
  <c r="A131" i="46"/>
  <c r="A127" i="47"/>
  <c r="A179" i="33"/>
  <c r="A181" i="33"/>
  <c r="A132" i="46"/>
  <c r="A128" i="47"/>
  <c r="A340" i="28"/>
  <c r="A140" i="27"/>
  <c r="A222" i="28"/>
  <c r="A121" i="37"/>
  <c r="A112" i="30"/>
  <c r="A113" i="30"/>
  <c r="A141" i="27"/>
  <c r="A223" i="28"/>
  <c r="A129" i="47"/>
  <c r="A134" i="46"/>
  <c r="A183" i="33"/>
  <c r="A122" i="37"/>
  <c r="A341" i="28"/>
  <c r="A342" i="28"/>
  <c r="A136" i="46"/>
  <c r="A123" i="37"/>
  <c r="A184" i="33"/>
  <c r="A224" i="28"/>
  <c r="A142" i="27"/>
  <c r="A114" i="30"/>
  <c r="A130" i="47"/>
  <c r="A132" i="47"/>
  <c r="A116" i="30"/>
  <c r="A143" i="27"/>
  <c r="A225" i="28"/>
  <c r="A124" i="37"/>
  <c r="A137" i="46"/>
  <c r="A185" i="33"/>
  <c r="A186" i="33"/>
  <c r="A226" i="28"/>
  <c r="A117" i="30"/>
  <c r="A133" i="47"/>
  <c r="A138" i="46"/>
  <c r="A144" i="27"/>
  <c r="A125" i="37"/>
  <c r="A126" i="37"/>
  <c r="A134" i="47"/>
  <c r="A227" i="28"/>
  <c r="A145" i="27"/>
  <c r="A139" i="46"/>
  <c r="A118" i="30"/>
  <c r="A187" i="33"/>
  <c r="A188" i="33"/>
  <c r="A140" i="46"/>
  <c r="A135" i="47"/>
  <c r="A119" i="30"/>
  <c r="A146" i="27"/>
  <c r="A127" i="37"/>
  <c r="A228" i="28"/>
  <c r="A229" i="28"/>
  <c r="A136" i="47"/>
  <c r="A128" i="37"/>
  <c r="A147" i="27"/>
  <c r="A141" i="46"/>
  <c r="A189" i="33"/>
  <c r="A120" i="30"/>
  <c r="A121" i="30"/>
  <c r="A129" i="37"/>
  <c r="A230" i="28"/>
  <c r="A190" i="33"/>
  <c r="A142" i="46"/>
  <c r="A148" i="27"/>
  <c r="A137" i="47"/>
  <c r="A138" i="47"/>
  <c r="A143" i="46"/>
  <c r="A130" i="37"/>
  <c r="A191" i="33"/>
  <c r="A122" i="30"/>
  <c r="A123" i="30"/>
  <c r="A193" i="33"/>
  <c r="A131" i="37"/>
  <c r="A139" i="47"/>
  <c r="A144" i="46"/>
  <c r="A145" i="46"/>
  <c r="A140" i="47"/>
  <c r="A132" i="37"/>
  <c r="A194" i="33"/>
  <c r="A124" i="30"/>
  <c r="A125" i="30"/>
  <c r="A195" i="33"/>
  <c r="A133" i="37"/>
  <c r="A146" i="46"/>
  <c r="A141" i="47"/>
  <c r="A142" i="47"/>
  <c r="A126" i="30"/>
  <c r="A147" i="46"/>
  <c r="A134" i="37"/>
  <c r="A135" i="37" s="1"/>
  <c r="A196" i="33"/>
  <c r="A197" i="33"/>
  <c r="A148" i="46"/>
  <c r="A127" i="30"/>
  <c r="A143" i="47"/>
  <c r="A136" i="37"/>
  <c r="A128" i="30"/>
  <c r="A144" i="47"/>
  <c r="A137" i="37"/>
  <c r="A138" i="37" s="1"/>
  <c r="A149" i="46"/>
  <c r="A198" i="33"/>
  <c r="A199" i="33"/>
  <c r="A151" i="46"/>
  <c r="A139" i="37"/>
  <c r="A145" i="47"/>
  <c r="A129" i="30"/>
  <c r="A146" i="47"/>
  <c r="A140" i="37"/>
  <c r="A130" i="30"/>
  <c r="A152" i="46"/>
  <c r="A200" i="33"/>
  <c r="A201" i="33"/>
  <c r="A153" i="46"/>
  <c r="A131" i="30"/>
  <c r="A141" i="37"/>
  <c r="A147" i="47"/>
  <c r="A142" i="37"/>
  <c r="A132" i="30"/>
  <c r="A154" i="46"/>
  <c r="A148" i="47"/>
  <c r="A202" i="33"/>
  <c r="A204" i="33"/>
  <c r="A155" i="46"/>
  <c r="A149" i="47"/>
  <c r="A133" i="30"/>
  <c r="A143" i="37"/>
  <c r="A144" i="37"/>
  <c r="A134" i="30"/>
  <c r="A150" i="47"/>
  <c r="A156" i="46"/>
  <c r="A205" i="33"/>
  <c r="A206" i="33"/>
  <c r="A157" i="46"/>
  <c r="A136" i="30"/>
  <c r="A152" i="47"/>
  <c r="A145" i="37"/>
  <c r="A146" i="37"/>
  <c r="A207" i="33"/>
  <c r="A153" i="47"/>
  <c r="A137" i="30"/>
  <c r="A158" i="46"/>
  <c r="A159" i="46"/>
  <c r="A154" i="47"/>
  <c r="A147" i="37"/>
  <c r="A138" i="30"/>
  <c r="A208" i="33"/>
  <c r="A209" i="33"/>
  <c r="A139" i="30"/>
  <c r="A155" i="47"/>
  <c r="A148" i="37"/>
  <c r="A160" i="46"/>
  <c r="A161" i="46"/>
  <c r="A150" i="37"/>
  <c r="A156" i="47"/>
  <c r="A140" i="30"/>
  <c r="A210" i="33"/>
  <c r="A211" i="33"/>
  <c r="A141" i="30"/>
  <c r="A162" i="46"/>
  <c r="A157" i="47"/>
  <c r="A151" i="37"/>
  <c r="A152" i="37"/>
  <c r="A158" i="47"/>
  <c r="A163" i="46"/>
  <c r="A142" i="30"/>
  <c r="A212" i="33"/>
  <c r="A213" i="33"/>
  <c r="A143" i="30"/>
  <c r="A164" i="46"/>
  <c r="A159" i="47"/>
  <c r="A153" i="37"/>
  <c r="A154" i="37"/>
  <c r="A160" i="47"/>
  <c r="A165" i="46"/>
  <c r="A144" i="30"/>
  <c r="A214" i="33"/>
  <c r="A215" i="33"/>
  <c r="A145" i="30"/>
  <c r="A156" i="37"/>
  <c r="A166" i="46"/>
  <c r="A161" i="47"/>
  <c r="A162" i="47"/>
  <c r="A167" i="46"/>
  <c r="A157" i="37"/>
  <c r="A147" i="30"/>
  <c r="A216" i="33"/>
  <c r="A217" i="33"/>
  <c r="A148" i="30"/>
  <c r="A158" i="37"/>
  <c r="A168" i="46"/>
  <c r="A163" i="47"/>
  <c r="A164" i="47"/>
  <c r="A169" i="46"/>
  <c r="A218" i="33"/>
  <c r="A159" i="37"/>
  <c r="A149" i="30"/>
  <c r="A150" i="30"/>
  <c r="A160" i="37"/>
  <c r="A219" i="33"/>
  <c r="A170" i="46"/>
  <c r="A165" i="47"/>
  <c r="A167" i="47"/>
  <c r="A172" i="46"/>
  <c r="A220" i="33"/>
  <c r="A161" i="37"/>
  <c r="A151" i="30"/>
  <c r="A152" i="30"/>
  <c r="A162" i="37"/>
  <c r="A222" i="33"/>
  <c r="A173" i="46"/>
  <c r="A168" i="47"/>
  <c r="A169" i="47"/>
  <c r="A174" i="46"/>
  <c r="A223" i="33"/>
  <c r="A163" i="37"/>
  <c r="A153" i="30"/>
  <c r="A154" i="30"/>
  <c r="A164" i="37"/>
  <c r="A224" i="33"/>
  <c r="A175" i="46"/>
  <c r="A170" i="47"/>
  <c r="A171" i="47"/>
  <c r="A176" i="46"/>
  <c r="A225" i="33"/>
  <c r="A165" i="37"/>
  <c r="A155" i="30"/>
  <c r="A156" i="30"/>
  <c r="A166" i="37"/>
  <c r="A226" i="33"/>
  <c r="A177" i="46"/>
  <c r="A172" i="47"/>
  <c r="A173" i="47"/>
  <c r="A179" i="46"/>
  <c r="A227" i="33"/>
  <c r="A167" i="37"/>
  <c r="A157" i="30"/>
  <c r="A158" i="30"/>
  <c r="A168" i="37"/>
  <c r="A228" i="33"/>
  <c r="A181" i="46"/>
  <c r="A175" i="47"/>
  <c r="A176" i="47"/>
  <c r="A182" i="46"/>
  <c r="A229" i="33"/>
  <c r="A169" i="37"/>
  <c r="A159" i="30"/>
  <c r="A160" i="30"/>
  <c r="A170" i="37"/>
  <c r="A230" i="33"/>
  <c r="A183" i="46"/>
  <c r="A177" i="47"/>
  <c r="A178" i="47"/>
  <c r="A184" i="46"/>
  <c r="A231" i="33"/>
  <c r="A171" i="37"/>
  <c r="A161" i="30"/>
  <c r="A162" i="30"/>
  <c r="A172" i="37"/>
  <c r="A233" i="33"/>
  <c r="A185" i="46"/>
  <c r="A179" i="47"/>
  <c r="A180" i="47"/>
  <c r="A186" i="46"/>
  <c r="A234" i="33"/>
  <c r="A173" i="37"/>
  <c r="A163" i="30"/>
  <c r="A164" i="30"/>
  <c r="A175" i="37"/>
  <c r="A235" i="33"/>
  <c r="A187" i="46"/>
  <c r="A181" i="47"/>
  <c r="A182" i="47"/>
  <c r="A188" i="46"/>
  <c r="A236" i="33"/>
  <c r="A176" i="37"/>
  <c r="A165" i="30"/>
  <c r="A166" i="30"/>
  <c r="A177" i="37"/>
  <c r="A237" i="33"/>
  <c r="A189" i="46"/>
  <c r="A183" i="47"/>
  <c r="A184" i="47"/>
  <c r="A190" i="46"/>
  <c r="A238" i="33"/>
  <c r="A178" i="37"/>
  <c r="A167" i="30"/>
  <c r="A168" i="30"/>
  <c r="A179" i="37"/>
  <c r="A239" i="33"/>
  <c r="A191" i="46"/>
  <c r="A185" i="47"/>
  <c r="A186" i="47"/>
  <c r="A192" i="46"/>
  <c r="A240" i="33"/>
  <c r="A180" i="37"/>
  <c r="A169" i="30"/>
  <c r="A170" i="30"/>
  <c r="A181" i="37"/>
  <c r="A241" i="33"/>
  <c r="A194" i="46"/>
  <c r="A187" i="47"/>
  <c r="A188" i="47"/>
  <c r="A195" i="46"/>
  <c r="A242" i="33"/>
  <c r="A182" i="37"/>
  <c r="A171" i="30"/>
  <c r="A172" i="30"/>
  <c r="A183" i="37"/>
  <c r="A243" i="33"/>
  <c r="A196" i="46"/>
  <c r="A189" i="47"/>
  <c r="A190" i="47"/>
  <c r="A198" i="46"/>
  <c r="A244" i="33"/>
  <c r="A184" i="37"/>
  <c r="A173" i="30"/>
  <c r="A175" i="30"/>
  <c r="A185" i="37"/>
  <c r="A245" i="33"/>
  <c r="A199" i="46"/>
  <c r="A191" i="47"/>
  <c r="A192" i="47"/>
  <c r="A200" i="46"/>
  <c r="A246" i="33"/>
  <c r="A186" i="37"/>
  <c r="A176" i="30"/>
  <c r="A177" i="30"/>
  <c r="A187" i="37"/>
  <c r="A247" i="33"/>
  <c r="A201" i="46"/>
  <c r="A193" i="47"/>
  <c r="A194" i="47"/>
  <c r="A202" i="46"/>
  <c r="A248" i="33"/>
  <c r="A188" i="37"/>
  <c r="A178" i="30"/>
  <c r="A179" i="30"/>
  <c r="A189" i="37"/>
  <c r="A249" i="33"/>
  <c r="A203" i="46"/>
  <c r="A195" i="47"/>
  <c r="A196" i="47"/>
  <c r="A204" i="46"/>
  <c r="A250" i="33"/>
  <c r="A190" i="37"/>
  <c r="A180" i="30"/>
  <c r="A181" i="30"/>
  <c r="A191" i="37"/>
  <c r="A251" i="33"/>
  <c r="A206" i="46"/>
  <c r="A197" i="47"/>
  <c r="A198" i="47"/>
  <c r="A207" i="46"/>
  <c r="A252" i="33"/>
  <c r="A193" i="37"/>
  <c r="A182" i="30"/>
  <c r="A183" i="30"/>
  <c r="A194" i="37"/>
  <c r="A253" i="33"/>
  <c r="A208" i="46"/>
  <c r="A199" i="47"/>
  <c r="A200" i="47"/>
  <c r="A209" i="46"/>
  <c r="A254" i="33"/>
  <c r="A195" i="37"/>
  <c r="A184" i="30"/>
  <c r="A185" i="30"/>
  <c r="A196" i="37"/>
  <c r="A255" i="33"/>
  <c r="A210" i="46"/>
  <c r="A201" i="47"/>
  <c r="A202" i="47"/>
  <c r="A211" i="46"/>
  <c r="A256" i="33"/>
  <c r="A186" i="30"/>
  <c r="A187" i="30"/>
  <c r="A257" i="33"/>
  <c r="A213" i="46"/>
  <c r="A203" i="47"/>
  <c r="A204" i="47"/>
  <c r="A214" i="46"/>
  <c r="A258" i="33"/>
  <c r="A188" i="30"/>
  <c r="A189" i="30"/>
  <c r="A259" i="33"/>
  <c r="A215" i="46"/>
  <c r="A205" i="47"/>
  <c r="A206" i="47"/>
  <c r="A216" i="46"/>
  <c r="A260" i="33"/>
  <c r="A190" i="30"/>
  <c r="A191" i="30"/>
  <c r="A261" i="33"/>
  <c r="A217" i="46"/>
  <c r="A207" i="47"/>
  <c r="A208" i="47"/>
  <c r="A218" i="46"/>
  <c r="A263" i="33"/>
  <c r="A192" i="30"/>
  <c r="A193" i="30"/>
  <c r="A264" i="33"/>
  <c r="A219" i="46"/>
  <c r="A209" i="47"/>
  <c r="A220" i="46"/>
  <c r="A265" i="33"/>
  <c r="A194" i="30"/>
  <c r="A210" i="47"/>
  <c r="A211" i="47"/>
  <c r="A196" i="30"/>
  <c r="A266" i="33"/>
  <c r="A221" i="46"/>
  <c r="A222" i="46"/>
  <c r="A267" i="33"/>
  <c r="A197" i="30"/>
  <c r="A212" i="47"/>
  <c r="A213" i="47"/>
  <c r="A198" i="30"/>
  <c r="A268" i="33"/>
  <c r="A223" i="46"/>
  <c r="A224" i="46"/>
  <c r="A269" i="33"/>
  <c r="A199" i="30"/>
  <c r="A214" i="47"/>
  <c r="A216" i="47"/>
  <c r="A201" i="30"/>
  <c r="A271" i="33"/>
  <c r="A226" i="46"/>
  <c r="A227" i="46"/>
  <c r="A272" i="33"/>
  <c r="A202" i="30"/>
  <c r="A217" i="47"/>
  <c r="A218" i="47"/>
  <c r="A203" i="30"/>
  <c r="A273" i="33"/>
  <c r="A274" i="33" s="1"/>
  <c r="A228" i="46"/>
  <c r="A229" i="46"/>
  <c r="A275" i="33"/>
  <c r="A204" i="30"/>
  <c r="A219" i="47"/>
  <c r="A220" i="47"/>
  <c r="A205" i="30"/>
  <c r="A276" i="33"/>
  <c r="A230" i="46"/>
  <c r="A231" i="46"/>
  <c r="A277" i="33"/>
  <c r="A206" i="30"/>
  <c r="A221" i="47"/>
  <c r="A222" i="47"/>
  <c r="A207" i="30"/>
  <c r="A278" i="33"/>
  <c r="A233" i="46"/>
  <c r="A234" i="46"/>
  <c r="A279" i="33"/>
  <c r="A208" i="30"/>
  <c r="A223" i="47"/>
  <c r="A224" i="47"/>
  <c r="A210" i="30"/>
  <c r="A280" i="33"/>
  <c r="A235" i="46"/>
  <c r="A236" i="46"/>
  <c r="A281" i="33"/>
  <c r="A211" i="30"/>
  <c r="A225" i="47"/>
  <c r="A226" i="47"/>
  <c r="A212" i="30"/>
  <c r="A282" i="33"/>
  <c r="A237" i="46"/>
  <c r="A238" i="46"/>
  <c r="A283" i="33"/>
  <c r="A213" i="30"/>
  <c r="A227" i="47"/>
  <c r="A228" i="47"/>
  <c r="A214" i="30"/>
  <c r="A284" i="33"/>
  <c r="A239" i="46"/>
  <c r="A240" i="46"/>
  <c r="A285" i="33"/>
  <c r="A215" i="30"/>
  <c r="A229" i="47"/>
  <c r="A230" i="47"/>
  <c r="A216" i="30"/>
  <c r="A286" i="33"/>
  <c r="A241" i="46"/>
  <c r="A242" i="46"/>
  <c r="A287" i="33"/>
  <c r="A217" i="30"/>
  <c r="A231" i="47"/>
  <c r="A232" i="47"/>
  <c r="A218" i="30"/>
  <c r="A288" i="33"/>
  <c r="A243" i="46"/>
  <c r="A244" i="46"/>
  <c r="A289" i="33"/>
  <c r="A219" i="30"/>
  <c r="A233" i="47"/>
  <c r="A234" i="47"/>
  <c r="A220" i="30"/>
  <c r="A290" i="33"/>
  <c r="A245" i="46"/>
  <c r="A246" i="46"/>
  <c r="A291" i="33"/>
  <c r="A221" i="30"/>
  <c r="A235" i="47"/>
  <c r="A236" i="47"/>
  <c r="A222" i="30"/>
  <c r="A292" i="33"/>
  <c r="A247" i="46"/>
  <c r="A248" i="46"/>
  <c r="A293" i="33"/>
  <c r="A223" i="30"/>
  <c r="A237" i="47"/>
  <c r="A238" i="47"/>
  <c r="A224" i="30"/>
  <c r="A294" i="33"/>
  <c r="A249" i="46"/>
  <c r="A250" i="46"/>
  <c r="A295" i="33"/>
  <c r="A225" i="30"/>
  <c r="A239" i="47"/>
  <c r="A240" i="47"/>
  <c r="A226" i="30"/>
  <c r="A251" i="46"/>
  <c r="A227" i="30"/>
  <c r="A241" i="47"/>
  <c r="A242" i="47"/>
  <c r="A228" i="30"/>
  <c r="A229" i="30"/>
  <c r="A243" i="47"/>
  <c r="A245" i="47"/>
  <c r="A230" i="30"/>
  <c r="A231" i="30"/>
  <c r="A246" i="47"/>
  <c r="A247" i="47"/>
  <c r="A232" i="30"/>
  <c r="A233" i="30"/>
  <c r="A248" i="47"/>
  <c r="A250" i="47"/>
  <c r="A234" i="30"/>
  <c r="A235" i="30"/>
  <c r="A251" i="47"/>
  <c r="A252" i="47"/>
  <c r="A236" i="30"/>
  <c r="A237" i="30"/>
  <c r="A253" i="47"/>
  <c r="A254" i="47"/>
  <c r="A238" i="30"/>
  <c r="A239" i="30"/>
  <c r="A255" i="47"/>
  <c r="A256" i="47"/>
  <c r="A240" i="30"/>
  <c r="A241" i="30"/>
  <c r="A257" i="47"/>
  <c r="A258" i="47"/>
  <c r="A242" i="30"/>
  <c r="A243" i="30"/>
  <c r="A259" i="47"/>
  <c r="A260" i="47"/>
  <c r="A244" i="30"/>
  <c r="A245" i="30"/>
  <c r="A261" i="47"/>
  <c r="A262" i="47"/>
  <c r="A246" i="30"/>
  <c r="A247" i="30"/>
  <c r="A263" i="47"/>
  <c r="A264" i="47"/>
  <c r="A248" i="30"/>
  <c r="A249" i="30"/>
  <c r="A265" i="47"/>
  <c r="A266" i="47"/>
  <c r="A250" i="30"/>
  <c r="A251" i="30"/>
  <c r="A267" i="47"/>
  <c r="A268" i="47"/>
  <c r="A252" i="30"/>
  <c r="A254" i="30"/>
  <c r="A269" i="47"/>
  <c r="A270" i="47"/>
  <c r="A255" i="30"/>
  <c r="A256" i="30"/>
  <c r="A271" i="47"/>
  <c r="A272" i="47"/>
  <c r="A258" i="30"/>
  <c r="A259" i="30"/>
  <c r="A273" i="47"/>
  <c r="A274" i="47"/>
  <c r="A260" i="30"/>
  <c r="A261" i="30"/>
  <c r="A275" i="47"/>
  <c r="A276" i="47"/>
  <c r="A262" i="30"/>
  <c r="A263" i="30"/>
  <c r="A277" i="47"/>
  <c r="A278" i="47"/>
  <c r="A264" i="30"/>
  <c r="A265" i="30"/>
  <c r="A279" i="47"/>
  <c r="A280" i="47"/>
  <c r="A266" i="30"/>
  <c r="A267" i="30"/>
  <c r="A281" i="47"/>
  <c r="A282" i="47"/>
  <c r="A268" i="30"/>
  <c r="A269" i="30"/>
  <c r="A283" i="47"/>
  <c r="A284" i="47"/>
  <c r="A270" i="30"/>
  <c r="A271" i="30"/>
  <c r="A285" i="47"/>
  <c r="A286" i="47"/>
  <c r="A272" i="30"/>
  <c r="A273" i="30"/>
  <c r="A287" i="47"/>
  <c r="A288" i="47"/>
  <c r="A274" i="30"/>
  <c r="A275" i="30"/>
  <c r="A289" i="47"/>
  <c r="A290" i="47"/>
  <c r="A277" i="30"/>
  <c r="A278" i="30"/>
  <c r="A291" i="47"/>
  <c r="A292" i="47"/>
  <c r="A279" i="30"/>
  <c r="A280" i="30"/>
  <c r="A281" i="30"/>
  <c r="A282" i="30"/>
  <c r="A283" i="30"/>
  <c r="A284" i="30"/>
  <c r="A285" i="30"/>
  <c r="A286" i="30"/>
  <c r="A287" i="30"/>
  <c r="A288" i="30"/>
  <c r="A289" i="30"/>
  <c r="A290" i="30"/>
</calcChain>
</file>

<file path=xl/sharedStrings.xml><?xml version="1.0" encoding="utf-8"?>
<sst xmlns="http://schemas.openxmlformats.org/spreadsheetml/2006/main" count="6300" uniqueCount="2596">
  <si>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</si>
  <si>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</si>
  <si>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</si>
  <si>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</si>
  <si>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</si>
  <si>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</si>
  <si>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</si>
  <si>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</si>
  <si>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</si>
  <si>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</si>
  <si>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</si>
  <si>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</si>
  <si>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</si>
  <si>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</si>
  <si>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</si>
  <si>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</si>
  <si>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</si>
  <si>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</si>
  <si>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</si>
  <si>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</si>
  <si>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</si>
  <si>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</si>
  <si>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</si>
  <si>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</si>
  <si>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</si>
  <si>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</si>
  <si>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</si>
  <si>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</si>
  <si>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</si>
  <si>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</si>
  <si>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</si>
  <si>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</si>
  <si>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</si>
  <si>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</si>
  <si>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</si>
  <si>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</si>
  <si>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</si>
  <si>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</si>
  <si>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</si>
  <si>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</si>
  <si>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</si>
  <si>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</si>
  <si>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</si>
  <si>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</si>
  <si>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</si>
  <si>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</si>
  <si>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</si>
  <si>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</si>
  <si>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</si>
  <si>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</si>
  <si>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</si>
  <si>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</si>
  <si>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</si>
  <si>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</si>
  <si>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</si>
  <si>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</si>
  <si>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t>GT.2</t>
  </si>
  <si>
    <t>The system shall support import and export data with web services formats.</t>
  </si>
  <si>
    <t>GT.3</t>
  </si>
  <si>
    <t>The system shall integrate with third-party signature validation systems (e.g., DocuSign).</t>
  </si>
  <si>
    <t>Desired</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</si>
  <si>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</si>
  <si>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</si>
  <si>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</si>
  <si>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</si>
  <si>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</si>
  <si>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.txt;</t>
  </si>
  <si>
    <t>.csv;</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</si>
  <si>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</si>
  <si>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</si>
  <si>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</si>
  <si>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</si>
  <si>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</si>
  <si>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t>The system has the ability to provide a toolkit to create and manage API's, in an easy user-friendly interface.</t>
  </si>
  <si>
    <t>The system has the ability to support API's (Application Programming Interface) for third-party system integration.</t>
  </si>
  <si>
    <t>The system has its own API keys and connectors for third-party and in-house system integration.</t>
  </si>
  <si>
    <t>The system shall support scheduled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</si>
  <si>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</si>
  <si>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</si>
  <si>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</si>
  <si>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t>The system shall operate on mobile devices (e.g., tablets, smart phones) and size-render appropriately.</t>
  </si>
  <si>
    <t>The system shall be device agnostic when run on mobile devices (e.g., the system can be run on Android, iOS, Windows, etc.).</t>
  </si>
  <si>
    <t>The system shall provide a production, test, and development environment including the ability to track software changes applied to each environment and roll back as necessary.</t>
  </si>
  <si>
    <t>Document Management</t>
  </si>
  <si>
    <t>The system shall provide "Document Management System" functionality to track electronic files associated with specific system records.</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</si>
  <si>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</si>
  <si>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</si>
  <si>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</si>
  <si>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t>
  </si>
  <si>
    <t>The system shall allow a user to scan documents directly into the system.</t>
  </si>
  <si>
    <t xml:space="preserve">The system shall permit export or a file directly for document storage, for example in a third-party system or network drive. </t>
  </si>
  <si>
    <t>The system shall email a hyperlink of an electronic file to another internal party.</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</si>
  <si>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</si>
  <si>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</si>
  <si>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 .jpg.).</t>
  </si>
  <si>
    <t>The system shall allow the City to restrict or define allowable file types.</t>
  </si>
  <si>
    <t>The system shall allow the City to set file size limitations.</t>
  </si>
  <si>
    <t>The system shall allow the City to electronically stamp documents.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</si>
  <si>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</si>
  <si>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</si>
  <si>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 xml:space="preserve">The system shall electronically capture and store files, with Optical Character Recognition (OCR) capabilities. </t>
  </si>
  <si>
    <t>Security</t>
  </si>
  <si>
    <t>The system shall utilize the organization's authentication protocol. (https://learn.microsoft.com/en-us/azure/active-directory/fundamentals/auth-sync-overview).</t>
  </si>
  <si>
    <t>The system shall utilize the existing Active Directory user authentication regardless of deployment method.</t>
  </si>
  <si>
    <t>The system shall support Single Sign-On (SSO).</t>
  </si>
  <si>
    <t>The system shall inherit groups from Active Directory for application authentication.</t>
  </si>
  <si>
    <t>The system shall assign users a unique ID and password.</t>
  </si>
  <si>
    <t>The system has the ability for IDs and passwords to use "strong passwords" including; alpha, numeric, lowercase, uppercase, and special characters, as defined by organization policy.</t>
  </si>
  <si>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</si>
  <si>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</si>
  <si>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</si>
  <si>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</si>
  <si>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</si>
  <si>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t>The system shall allow for multi-factor authentication.</t>
  </si>
  <si>
    <t>The system shall provide import and export capabilities with user-level security options to control access to sensitive information.</t>
  </si>
  <si>
    <t>The system shall encrypt data stored in the database (data at rest).</t>
  </si>
  <si>
    <t>The system shall encrypt data stored in the application.</t>
  </si>
  <si>
    <t>The system shall encrypt data in-transit.</t>
  </si>
  <si>
    <t>The system shall provide security at the following levels:</t>
  </si>
  <si>
    <t>Department;</t>
  </si>
  <si>
    <t>Division;</t>
  </si>
  <si>
    <t>Role or group;</t>
  </si>
  <si>
    <t>User ID;</t>
  </si>
  <si>
    <t>Screen;</t>
  </si>
  <si>
    <t>Menu;</t>
  </si>
  <si>
    <t>Report;</t>
  </si>
  <si>
    <t xml:space="preserve">Field; </t>
  </si>
  <si>
    <t>Field value as defined by the City (e.g., benefit category, employee class);</t>
  </si>
  <si>
    <t>Element in chart of accounts; and</t>
  </si>
  <si>
    <t>Transaction type.</t>
  </si>
  <si>
    <t>The system shall provide role-based security.</t>
  </si>
  <si>
    <t>The system shall allow the City to determine which fields are visible to which security roles.</t>
  </si>
  <si>
    <t>The system shall track audit changes throughout the system that creates a log of all records maintained and includes:</t>
  </si>
  <si>
    <t xml:space="preserve"> </t>
  </si>
  <si>
    <t>Date;</t>
  </si>
  <si>
    <t>Time, to the nearest minute;</t>
  </si>
  <si>
    <t>User;</t>
  </si>
  <si>
    <t>Information prior to change;</t>
  </si>
  <si>
    <t>Changed information; and</t>
  </si>
  <si>
    <t>Other administer-configurable information.</t>
  </si>
  <si>
    <t>The system shall provide configurable audit reports.</t>
  </si>
  <si>
    <t>The system shall automatically send configured audit reports on a scheduled basis or by a triggered audit event.</t>
  </si>
  <si>
    <t>The system shall allow auditing within modules to be determined by the module, and configured by the administrator.</t>
  </si>
  <si>
    <t>The system shall update all security roles automatically (user discretion) when a change in the "master" role is made with updates made in real time and applied to all in-progress activities.</t>
  </si>
  <si>
    <t>The system shall allow a city systems administrator to configure the duration in which audit logs are retained (e.g., 90 days).</t>
  </si>
  <si>
    <t>The system shall allow the City system administrator to add and change permissions for system access.</t>
  </si>
  <si>
    <t xml:space="preserve">The system shall log users off the system after a City systems administrator-defined period of inactivity. </t>
  </si>
  <si>
    <t>The system shall allow a City system administrator to log out users by module.</t>
  </si>
  <si>
    <t>The system shall allow multiple levels of City designated system administrators (i.e., IT/technical and end-user department/functional).</t>
  </si>
  <si>
    <t>The system shall restrict users by module from logging into the system during periodic system maintenance.</t>
  </si>
  <si>
    <t>The system shall track audit changes at the database-level.</t>
  </si>
  <si>
    <t>The system shall automate the export of audit logs.</t>
  </si>
  <si>
    <t>The system shall provide configurable exception reports.</t>
  </si>
  <si>
    <t>The system shall allow authorized users to have access to a log of security activity to determine users that have signed on and off the system, as well as unsuccessful attempts to sign on to the system.</t>
  </si>
  <si>
    <t>The system shall mask fields by user role including but not limited to:</t>
  </si>
  <si>
    <t>Tax numbers/ID;</t>
  </si>
  <si>
    <t>Date of Birth;</t>
  </si>
  <si>
    <t>Passwords;</t>
  </si>
  <si>
    <t>Bank account numbers;</t>
  </si>
  <si>
    <t>Social Security numbers;</t>
  </si>
  <si>
    <t>Driver's License numbers;</t>
  </si>
  <si>
    <t>Email addresses;</t>
  </si>
  <si>
    <t>Addresses; and</t>
  </si>
  <si>
    <t>Other, City-defined fields. Please describe limitations in comments.</t>
  </si>
  <si>
    <t xml:space="preserve">The system shall mask a portion of any of the above fields. </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</si>
  <si>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</si>
  <si>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</si>
  <si>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The system shall be operational on a 24 x 7 scheduled basis.</t>
  </si>
  <si>
    <t>The system shall ensure that all modules are compliant with the most recent version of the Payment Card Industry (PCI) Data Security Standards (DSS).</t>
  </si>
  <si>
    <t>User Interface</t>
  </si>
  <si>
    <t>The system shall provide the user with integrated application modules that offer a consistent user interface to minimize user training and administration of the system.</t>
  </si>
  <si>
    <t>The system shall provide drop down boxes, or other pick list functionality, for data selection.</t>
  </si>
  <si>
    <t>The system shall provide configurable quick keys or keyboard shortcuts (i.e., function keys).</t>
  </si>
  <si>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</si>
  <si>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</si>
  <si>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t>The system shall provide customizable screens based on roles and permissions.</t>
  </si>
  <si>
    <t>The system shall provide contextual help (i.e., field descriptions that are displayed based on the location of the mouse or cursor).</t>
  </si>
  <si>
    <t>The system shall provide customizable help.</t>
  </si>
  <si>
    <t>The system shall provide data validation on entry.</t>
  </si>
  <si>
    <t>The system shall create error logs with detail associated with the error.</t>
  </si>
  <si>
    <t>The system shall allow users to send error reports to the City IT Department.</t>
  </si>
  <si>
    <t>The system shall provide configuration options for the level of detail that is logged in error logs.</t>
  </si>
  <si>
    <t>The system shall add a new value to a pick list table without having to navigate from the table, with appropriate security permissions.</t>
  </si>
  <si>
    <t>The system shall spell check on any field with the ability for a user to accept or ignore suggestion.</t>
  </si>
  <si>
    <t>The system shall validate against address field entries to align with City address standards.</t>
  </si>
  <si>
    <t>The system shall support CASS certification for USA and Canada.</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</si>
  <si>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</si>
  <si>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</si>
  <si>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</si>
  <si>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</si>
  <si>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The system shall warn a user that they are about to execute a process and ask if they want to proceed (i.e., to warn before posting a batch of changes, etc.).</t>
  </si>
  <si>
    <t>The system shall allow an administrator to configure which business process are prompted with a warning to proceed, with appropriate security permissions.</t>
  </si>
  <si>
    <t>The system shall allow the configuration of processes using either the keyboard only, the mouse only, or a combination of the two, depending on a user's preference.</t>
  </si>
  <si>
    <t>The system shall allow the system administrator to rename field labels.</t>
  </si>
  <si>
    <t>The system shall support pre-filled fields in appropriately pre-formatted screens eliminating redundant data entry.</t>
  </si>
  <si>
    <t>The system shall display which environment the user is logged into (i.e., test vs. production).</t>
  </si>
  <si>
    <t>The system shall render application windows to the set screen resolution without application window truncation, or require scrolling to access all areas of the window.</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</si>
  <si>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</si>
  <si>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</si>
  <si>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</si>
  <si>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t>The system shall allow systems administrators to assign different levels of approval for the same user.</t>
  </si>
  <si>
    <t>The system shall allow systems administrators to configure the system to maintain separation of duties related to workflow approval processes.</t>
  </si>
  <si>
    <t>The system shall allow users to approve multiple tasks/transactions simultaneously.</t>
  </si>
  <si>
    <t>The system shall provide workflow functionality in all proposed system modules.</t>
  </si>
  <si>
    <t>The system shall set workflow rules by:</t>
  </si>
  <si>
    <t>Role;</t>
  </si>
  <si>
    <t>Any string in the Chart of Accounts or Account;</t>
  </si>
  <si>
    <t>Thresholds;</t>
  </si>
  <si>
    <t>Percentage argument;</t>
  </si>
  <si>
    <t>Numerical argument;</t>
  </si>
  <si>
    <t>Record type (i.e., permit type, purchase order, etc.);</t>
  </si>
  <si>
    <t>Priority type; and</t>
  </si>
  <si>
    <t>Other City-defined criteria. Please describe limitations in comments.</t>
  </si>
  <si>
    <t>The system shall allow temporary availability status changes of users (e.g., unavailable due to vacation time).</t>
  </si>
  <si>
    <t>The system shall re-route workflow assignments based on availability triggered by user unavailable status.</t>
  </si>
  <si>
    <t>The system shall re-route workflow assignments based on availability triggered by City-defined periods of no response.</t>
  </si>
  <si>
    <t>The system shall notify a system admin of unsuccessful workflow processes.</t>
  </si>
  <si>
    <t>The system shall provide event-driven notification by email to multiple users that can be configured at any step within any workflow.</t>
  </si>
  <si>
    <t>The system shall allow notifications to be configurable (on/off) by the individual user type and/or module.</t>
  </si>
  <si>
    <t>The system shall allow graphical tools for documenting workflow.</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</si>
  <si>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</si>
  <si>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Reporting and Dashboards</t>
  </si>
  <si>
    <t>The system shall provide an Executive Information System (EIS) (i.e., a performance dashboard).</t>
  </si>
  <si>
    <t>The system shall customize the information presented on the EIS by user.</t>
  </si>
  <si>
    <t>The system shall customize the information presented on the EIS by group of users.</t>
  </si>
  <si>
    <t>The system shall display information on the EIS in real-time.</t>
  </si>
  <si>
    <t>The system shall provide a library of standard reports (i.e., "canned" reports).</t>
  </si>
  <si>
    <t>The system shall allow a user to modify existing reports, with appropriate security permissions.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</si>
  <si>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</si>
  <si>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</si>
  <si>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</si>
  <si>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</si>
  <si>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</si>
  <si>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to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</si>
  <si>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</si>
  <si>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</si>
  <si>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</si>
  <si>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allow reports to be generated that have "drill-down" capabilities.</t>
  </si>
  <si>
    <t xml:space="preserve">The system shall print graphs and charts for presentation style reports.
</t>
  </si>
  <si>
    <t>Mobile Devices</t>
  </si>
  <si>
    <t xml:space="preserve">The system shall provide a user interface that is fully accessible from mobile devices. </t>
  </si>
  <si>
    <t>The system is HTML responsive and can adjust to screen size of the mobile device being used. (e.g., iPhone, iPad, laptop).</t>
  </si>
  <si>
    <t>The system shall provide an iOS app for use on both iPhones and iPads.</t>
  </si>
  <si>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</si>
  <si>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</si>
  <si>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Description of Requirement</t>
  </si>
  <si>
    <t>General Requirements</t>
  </si>
  <si>
    <t>Reporting</t>
  </si>
  <si>
    <t>Other, City-defined.</t>
  </si>
  <si>
    <t>Pay grade and step plan;</t>
  </si>
  <si>
    <t>Pay schedule;</t>
  </si>
  <si>
    <t>Date established or approved;</t>
  </si>
  <si>
    <t>EEO Function;</t>
  </si>
  <si>
    <t>EEO Category;</t>
  </si>
  <si>
    <t>Overtime;</t>
  </si>
  <si>
    <t xml:space="preserve">Vendor Response </t>
  </si>
  <si>
    <t>Reporting and Querying</t>
  </si>
  <si>
    <t xml:space="preserve">Desired </t>
  </si>
  <si>
    <t>Other, user-defined.</t>
  </si>
  <si>
    <t>Contact person;</t>
  </si>
  <si>
    <t>Date and time of contact;</t>
  </si>
  <si>
    <t>Nature of the contact; and</t>
  </si>
  <si>
    <t>Information collected as a result of contact.</t>
  </si>
  <si>
    <t>Dates;</t>
  </si>
  <si>
    <t>Address;</t>
  </si>
  <si>
    <t>Human Resources, Personnel Management, and Employee Relations</t>
  </si>
  <si>
    <t>HRE.1</t>
  </si>
  <si>
    <t>The system shall provide an employee central/master file that is the single source of employee records in which all other proposed system modules interact with.</t>
  </si>
  <si>
    <t>HRE.2</t>
  </si>
  <si>
    <t>The system integrates with the proposed Payroll and Financial modules, including (but not limited to) the following: Time Entry, Payroll, General Ledger, Project Accounting, Grant Management, and Budget.</t>
  </si>
  <si>
    <t>HRE.3</t>
  </si>
  <si>
    <t>The system shall provide audit trail reporting of all data entries, changes and deletions by user, date, time and workstation.</t>
  </si>
  <si>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</si>
  <si>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</si>
  <si>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</si>
  <si>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</si>
  <si>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</si>
  <si>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</si>
  <si>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</si>
  <si>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</si>
  <si>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</si>
  <si>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The system shall maintain an Activity Log to record conversations and correspondence with employees and maintains, at a minimum, the following information:</t>
  </si>
  <si>
    <t>Means of contact (e.g., phone, email, etc.);</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</si>
  <si>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</si>
  <si>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</si>
  <si>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</si>
  <si>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</si>
  <si>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</si>
  <si>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</si>
  <si>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</si>
  <si>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</si>
  <si>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</si>
  <si>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</si>
  <si>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</si>
  <si>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</si>
  <si>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</si>
  <si>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</si>
  <si>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</si>
  <si>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</si>
  <si>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</si>
  <si>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</si>
  <si>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</si>
  <si>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</si>
  <si>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</si>
  <si>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</si>
  <si>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</si>
  <si>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</si>
  <si>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</si>
  <si>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</si>
  <si>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</si>
  <si>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</si>
  <si>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</si>
  <si>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</si>
  <si>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</si>
  <si>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</si>
  <si>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</si>
  <si>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</si>
  <si>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</si>
  <si>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</si>
  <si>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</si>
  <si>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</si>
  <si>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</si>
  <si>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</si>
  <si>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</si>
  <si>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</si>
  <si>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</si>
  <si>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</si>
  <si>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</si>
  <si>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</si>
  <si>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</si>
  <si>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</si>
  <si>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</si>
  <si>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</si>
  <si>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</si>
  <si>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</si>
  <si>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</si>
  <si>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</si>
  <si>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</si>
  <si>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</si>
  <si>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</si>
  <si>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</si>
  <si>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</si>
  <si>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</si>
  <si>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</si>
  <si>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</si>
  <si>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</si>
  <si>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The system shall assign role-based security to a position, supervisor, or individual user to control what employee information is accessible with limiting view and/or edit access including limiting a supervisor to their direct reports.</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</si>
  <si>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</si>
  <si>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</si>
  <si>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</si>
  <si>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</si>
  <si>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</si>
  <si>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</si>
  <si>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</si>
  <si>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</si>
  <si>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</si>
  <si>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</si>
  <si>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</si>
  <si>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</si>
  <si>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</si>
  <si>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</si>
  <si>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</si>
  <si>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</si>
  <si>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</si>
  <si>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</si>
  <si>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</si>
  <si>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</si>
  <si>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</si>
  <si>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</si>
  <si>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</si>
  <si>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</si>
  <si>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</si>
  <si>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</si>
  <si>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</si>
  <si>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</si>
  <si>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</si>
  <si>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</si>
  <si>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</si>
  <si>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</si>
  <si>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</si>
  <si>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</si>
  <si>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t>Printable PA forms - completed and blank;</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</si>
  <si>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</si>
  <si>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</si>
  <si>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</si>
  <si>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</si>
  <si>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</si>
  <si>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</si>
  <si>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</si>
  <si>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</si>
  <si>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</si>
  <si>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</si>
  <si>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</si>
  <si>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</si>
  <si>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</si>
  <si>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</si>
  <si>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</si>
  <si>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</si>
  <si>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</si>
  <si>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</si>
  <si>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</si>
  <si>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</si>
  <si>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</si>
  <si>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</si>
  <si>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</si>
  <si>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</si>
  <si>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</si>
  <si>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</si>
  <si>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</si>
  <si>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</si>
  <si>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</si>
  <si>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</si>
  <si>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 xml:space="preserve">The system shall track seasonal employee's working hours to determine benefit eligibility. </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</si>
  <si>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</si>
  <si>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</si>
  <si>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</si>
  <si>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</si>
  <si>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</si>
  <si>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</si>
  <si>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</si>
  <si>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</si>
  <si>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</si>
  <si>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</si>
  <si>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</si>
  <si>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</si>
  <si>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</si>
  <si>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</si>
  <si>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</si>
  <si>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</si>
  <si>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</si>
  <si>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</si>
  <si>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</si>
  <si>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</si>
  <si>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</si>
  <si>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</si>
  <si>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Performance Management</t>
  </si>
  <si>
    <t xml:space="preserve">The system shall provide a Performance Management module that is integrated with other system modules, including Employee Relations, Compensation, Human Resources, and Payroll. </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</si>
  <si>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</si>
  <si>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</si>
  <si>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</si>
  <si>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</si>
  <si>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</si>
  <si>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</si>
  <si>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</si>
  <si>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</si>
  <si>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</si>
  <si>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</si>
  <si>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</si>
  <si>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</si>
  <si>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</si>
  <si>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</si>
  <si>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</si>
  <si>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</si>
  <si>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</si>
  <si>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</si>
  <si>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</si>
  <si>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</si>
  <si>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</si>
  <si>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</si>
  <si>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</si>
  <si>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</si>
  <si>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</si>
  <si>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</si>
  <si>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</si>
  <si>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</si>
  <si>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</si>
  <si>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</si>
  <si>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</si>
  <si>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</si>
  <si>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</si>
  <si>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</si>
  <si>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</si>
  <si>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</si>
  <si>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</si>
  <si>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</si>
  <si>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</si>
  <si>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</si>
  <si>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</si>
  <si>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</si>
  <si>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</si>
  <si>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system shall archive the performance management reports.</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</si>
  <si>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</si>
  <si>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</si>
  <si>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</si>
  <si>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</si>
  <si>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</si>
  <si>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</si>
  <si>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</si>
  <si>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</si>
  <si>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</si>
  <si>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</si>
  <si>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</si>
  <si>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</si>
  <si>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</si>
  <si>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</si>
  <si>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</si>
  <si>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</si>
  <si>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</si>
  <si>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</si>
  <si>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</si>
  <si>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</si>
  <si>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</si>
  <si>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</si>
  <si>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</si>
  <si>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</si>
  <si>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</si>
  <si>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</si>
  <si>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</si>
  <si>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</si>
  <si>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</si>
  <si>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</si>
  <si>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</si>
  <si>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</si>
  <si>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</si>
  <si>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</si>
  <si>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</si>
  <si>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</si>
  <si>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</si>
  <si>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HR contact;</t>
  </si>
  <si>
    <t>Disciplinary action purge flag;</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</si>
  <si>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</si>
  <si>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</si>
  <si>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</si>
  <si>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</si>
  <si>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</si>
  <si>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</si>
  <si>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</si>
  <si>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</si>
  <si>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</si>
  <si>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</si>
  <si>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Date grievance occurred;</t>
  </si>
  <si>
    <t>Date grievance filed;</t>
  </si>
  <si>
    <t>Step 1 (2, 3, etc.) Scheduled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</si>
  <si>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</si>
  <si>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</si>
  <si>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</si>
  <si>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</si>
  <si>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</si>
  <si>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</si>
  <si>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</si>
  <si>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</si>
  <si>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</si>
  <si>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</si>
  <si>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</si>
  <si>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</si>
  <si>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</si>
  <si>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</si>
  <si>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</si>
  <si>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</si>
  <si>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</si>
  <si>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</si>
  <si>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</si>
  <si>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The system shall provide a user-friendly ad-hoc reporting tool.</t>
  </si>
  <si>
    <t>The system shall create custom reports using an internal Report Writer.</t>
  </si>
  <si>
    <t>The system shall generate "canned" reports that users may run with limited options of input values.</t>
  </si>
  <si>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</si>
  <si>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</si>
  <si>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</si>
  <si>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</si>
  <si>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</si>
  <si>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(including City/Local, State, Federal). These should include the generation of all reports and forms that comply with FMLA, IRS, and ACA standards and regulations.</t>
  </si>
  <si>
    <t>The system shall export data from reports into standard applications (including Excel)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</si>
  <si>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</si>
  <si>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</si>
  <si>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</si>
  <si>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</si>
  <si>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</si>
  <si>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</si>
  <si>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</si>
  <si>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</si>
  <si>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</si>
  <si>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</si>
  <si>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</si>
  <si>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</si>
  <si>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</si>
  <si>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</si>
  <si>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</si>
  <si>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</si>
  <si>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</si>
  <si>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</si>
  <si>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</si>
  <si>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</si>
  <si>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</si>
  <si>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</si>
  <si>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</si>
  <si>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</si>
  <si>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</si>
  <si>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</si>
  <si>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</si>
  <si>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</si>
  <si>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</si>
  <si>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</si>
  <si>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Applicant Tracking</t>
  </si>
  <si>
    <t>REC.1</t>
  </si>
  <si>
    <t>The system shall provide a Recruitment module that is integrated with all other proposed system modules such as the Employee File, Payroll, Time Entry and Benefits.</t>
  </si>
  <si>
    <t>REC.2</t>
  </si>
  <si>
    <t>REC.3</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</si>
  <si>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</si>
  <si>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</si>
  <si>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</si>
  <si>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</si>
  <si>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</si>
  <si>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</si>
  <si>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</si>
  <si>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</si>
  <si>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</si>
  <si>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</si>
  <si>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</si>
  <si>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</si>
  <si>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</si>
  <si>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</si>
  <si>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</si>
  <si>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</si>
  <si>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</si>
  <si>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</si>
  <si>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Recruitment type (general public, City only, department only);</t>
  </si>
  <si>
    <t>Exempt/non-exempt status;</t>
  </si>
  <si>
    <t>User-defined special requirements for the position (e.g., CDL);</t>
  </si>
  <si>
    <t>Multiple hiring officers/Division Director;</t>
  </si>
  <si>
    <t>Contact name;</t>
  </si>
  <si>
    <t>Contact phone;</t>
  </si>
  <si>
    <t>Requisition status (close, re-open, or update requisition); and</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</si>
  <si>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</si>
  <si>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</si>
  <si>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</si>
  <si>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The system shall allow users to copy information from a previously submitted requisition to a new one.</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</si>
  <si>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</si>
  <si>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</si>
  <si>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</si>
  <si>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</si>
  <si>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</si>
  <si>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</si>
  <si>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</si>
  <si>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</si>
  <si>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</si>
  <si>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</si>
  <si>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</si>
  <si>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</si>
  <si>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</si>
  <si>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</si>
  <si>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</si>
  <si>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</si>
  <si>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</si>
  <si>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</si>
  <si>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</si>
  <si>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</si>
  <si>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</si>
  <si>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</si>
  <si>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</si>
  <si>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</si>
  <si>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</si>
  <si>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</si>
  <si>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</si>
  <si>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</si>
  <si>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</si>
  <si>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</si>
  <si>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</si>
  <si>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</si>
  <si>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</si>
  <si>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</si>
  <si>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 xml:space="preserve">The system shall automatically post job openings to City-defined external job posting websites. </t>
  </si>
  <si>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</si>
  <si>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</si>
  <si>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</si>
  <si>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</si>
  <si>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</si>
  <si>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</si>
  <si>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</si>
  <si>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Source of application information;</t>
  </si>
  <si>
    <t>Phone number/s;</t>
  </si>
  <si>
    <t>Email address/es;</t>
  </si>
  <si>
    <t>Positions applied/referred for;</t>
  </si>
  <si>
    <t>Ability to be legally employed in the USA (Y/N);</t>
  </si>
  <si>
    <t>Reference detail;</t>
  </si>
  <si>
    <t>Verification that references can be called (specific to each reference);</t>
  </si>
  <si>
    <t>Attached supporting documentation (consistent with general file formats);</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</si>
  <si>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</si>
  <si>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</si>
  <si>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</si>
  <si>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</si>
  <si>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</si>
  <si>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</si>
  <si>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</si>
  <si>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</si>
  <si>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</si>
  <si>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</si>
  <si>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</si>
  <si>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</si>
  <si>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</si>
  <si>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</si>
  <si>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</si>
  <si>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</si>
  <si>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</si>
  <si>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</si>
  <si>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</si>
  <si>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</si>
  <si>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</si>
  <si>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</si>
  <si>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The system shall track ADA requests with an applicant.</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</si>
  <si>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</si>
  <si>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</si>
  <si>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</si>
  <si>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</si>
  <si>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</si>
  <si>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</si>
  <si>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</si>
  <si>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</si>
  <si>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</si>
  <si>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</si>
  <si>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</si>
  <si>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</si>
  <si>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</si>
  <si>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</si>
  <si>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</si>
  <si>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</si>
  <si>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</si>
  <si>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</si>
  <si>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</si>
  <si>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</si>
  <si>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</si>
  <si>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</si>
  <si>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</si>
  <si>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</si>
  <si>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</si>
  <si>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</si>
  <si>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</si>
  <si>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</si>
  <si>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</si>
  <si>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</si>
  <si>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</si>
  <si>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</si>
  <si>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</si>
  <si>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</si>
  <si>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</si>
  <si>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</si>
  <si>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</si>
  <si>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</si>
  <si>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</si>
  <si>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</si>
  <si>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</si>
  <si>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</si>
  <si>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</si>
  <si>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</si>
  <si>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</si>
  <si>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</si>
  <si>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</si>
  <si>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The system shall track applicant screening events including but not limited to: written, oral, performance, physical agility, training, and experience ratings. </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</si>
  <si>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</si>
  <si>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</si>
  <si>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</si>
  <si>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</si>
  <si>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</si>
  <si>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</si>
  <si>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</si>
  <si>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</si>
  <si>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</si>
  <si>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</si>
  <si>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</si>
  <si>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</si>
  <si>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</si>
  <si>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</si>
  <si>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</si>
  <si>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</si>
  <si>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</si>
  <si>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</si>
  <si>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</si>
  <si>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</si>
  <si>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</si>
  <si>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</si>
  <si>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</si>
  <si>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</si>
  <si>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</si>
  <si>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</si>
  <si>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</si>
  <si>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</si>
  <si>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</si>
  <si>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</si>
  <si>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</si>
  <si>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</si>
  <si>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</si>
  <si>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</si>
  <si>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</si>
  <si>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</si>
  <si>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</si>
  <si>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</si>
  <si>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</si>
  <si>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</si>
  <si>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</si>
  <si>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</si>
  <si>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</si>
  <si>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</si>
  <si>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</si>
  <si>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</si>
  <si>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</si>
  <si>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</si>
  <si>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</si>
  <si>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</si>
  <si>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</si>
  <si>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</si>
  <si>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</si>
  <si>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</si>
  <si>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</si>
  <si>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</si>
  <si>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</si>
  <si>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</si>
  <si>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</si>
  <si>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</si>
  <si>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</si>
  <si>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The system shall generate a master schedule based upon applicant-selected time slots for an individual hiring event.</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</si>
  <si>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</si>
  <si>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</si>
  <si>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</si>
  <si>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</si>
  <si>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</si>
  <si>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</si>
  <si>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</si>
  <si>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</si>
  <si>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</si>
  <si>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</si>
  <si>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</si>
  <si>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</si>
  <si>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</si>
  <si>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</si>
  <si>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</si>
  <si>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</si>
  <si>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</si>
  <si>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</si>
  <si>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</si>
  <si>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</si>
  <si>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</si>
  <si>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</si>
  <si>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</si>
  <si>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</si>
  <si>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</si>
  <si>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</si>
  <si>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</si>
  <si>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</si>
  <si>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</si>
  <si>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</si>
  <si>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</si>
  <si>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</si>
  <si>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</si>
  <si>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</si>
  <si>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</si>
  <si>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</si>
  <si>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</si>
  <si>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</si>
  <si>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</si>
  <si>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</si>
  <si>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</si>
  <si>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</si>
  <si>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</si>
  <si>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</si>
  <si>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</si>
  <si>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</si>
  <si>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</si>
  <si>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</si>
  <si>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</si>
  <si>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</si>
  <si>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</si>
  <si>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</si>
  <si>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</si>
  <si>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</si>
  <si>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</si>
  <si>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</si>
  <si>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</si>
  <si>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</si>
  <si>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</si>
  <si>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</si>
  <si>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</si>
  <si>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</si>
  <si>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</si>
  <si>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</si>
  <si>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</si>
  <si>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</si>
  <si>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</si>
  <si>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</si>
  <si>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</si>
  <si>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</si>
  <si>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</si>
  <si>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</si>
  <si>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</si>
  <si>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</si>
  <si>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</si>
  <si>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</si>
  <si>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</si>
  <si>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</si>
  <si>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</si>
  <si>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</si>
  <si>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</si>
  <si>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</si>
  <si>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</si>
  <si>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</si>
  <si>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</si>
  <si>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</si>
  <si>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</si>
  <si>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</si>
  <si>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</si>
  <si>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</si>
  <si>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</si>
  <si>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</si>
  <si>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</si>
  <si>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</si>
  <si>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</si>
  <si>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</si>
  <si>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</si>
  <si>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</si>
  <si>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</si>
  <si>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</si>
  <si>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</si>
  <si>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</si>
  <si>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</si>
  <si>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</si>
  <si>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</si>
  <si>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</si>
  <si>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</si>
  <si>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</si>
  <si>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</si>
  <si>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</si>
  <si>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</si>
  <si>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</si>
  <si>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</si>
  <si>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</si>
  <si>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</si>
  <si>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</si>
  <si>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</si>
  <si>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</si>
  <si>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</si>
  <si>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</si>
  <si>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</si>
  <si>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</si>
  <si>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</si>
  <si>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</si>
  <si>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</si>
  <si>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</si>
  <si>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</si>
  <si>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</si>
  <si>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</si>
  <si>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</si>
  <si>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</si>
  <si>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</si>
  <si>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</si>
  <si>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</si>
  <si>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</si>
  <si>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</si>
  <si>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</si>
  <si>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</si>
  <si>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</si>
  <si>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</si>
  <si>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</si>
  <si>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</si>
  <si>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</si>
  <si>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</si>
  <si>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</si>
  <si>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</si>
  <si>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</si>
  <si>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</si>
  <si>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</si>
  <si>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</si>
  <si>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</si>
  <si>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</si>
  <si>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</si>
  <si>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</si>
  <si>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</si>
  <si>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</si>
  <si>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</si>
  <si>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</si>
  <si>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</si>
  <si>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</si>
  <si>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</si>
  <si>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</si>
  <si>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</si>
  <si>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</si>
  <si>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</si>
  <si>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</si>
  <si>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</si>
  <si>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</si>
  <si>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</si>
  <si>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</si>
  <si>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</si>
  <si>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</si>
  <si>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</si>
  <si>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</si>
  <si>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</si>
  <si>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</si>
  <si>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</si>
  <si>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</si>
  <si>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</si>
  <si>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</si>
  <si>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</si>
  <si>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</si>
  <si>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</si>
  <si>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</si>
  <si>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</si>
  <si>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</si>
  <si>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</si>
  <si>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</si>
  <si>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</si>
  <si>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</si>
  <si>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</si>
  <si>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</si>
  <si>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</si>
  <si>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</si>
  <si>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</si>
  <si>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</si>
  <si>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</si>
  <si>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</si>
  <si>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</si>
  <si>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</si>
  <si>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</si>
  <si>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</si>
  <si>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</si>
  <si>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</si>
  <si>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</si>
  <si>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</si>
  <si>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</si>
  <si>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</si>
  <si>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</si>
  <si>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</si>
  <si>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</si>
  <si>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</si>
  <si>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</si>
  <si>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</si>
  <si>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</si>
  <si>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</si>
  <si>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</si>
  <si>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</si>
  <si>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</si>
  <si>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</si>
  <si>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</si>
  <si>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</si>
  <si>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</si>
  <si>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</si>
  <si>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</si>
  <si>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</si>
  <si>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</si>
  <si>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</si>
  <si>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</si>
  <si>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</si>
  <si>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</si>
  <si>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</si>
  <si>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</si>
  <si>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</si>
  <si>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</si>
  <si>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</si>
  <si>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</si>
  <si>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</si>
  <si>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</si>
  <si>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</si>
  <si>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</si>
  <si>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</si>
  <si>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</si>
  <si>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</si>
  <si>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</si>
  <si>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</si>
  <si>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</si>
  <si>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</si>
  <si>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</si>
  <si>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</si>
  <si>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</si>
  <si>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</si>
  <si>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</si>
  <si>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</si>
  <si>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</si>
  <si>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</si>
  <si>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</si>
  <si>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</si>
  <si>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</si>
  <si>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</si>
  <si>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</si>
  <si>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</si>
  <si>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</si>
  <si>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</si>
  <si>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</si>
  <si>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</si>
  <si>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</si>
  <si>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</si>
  <si>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</si>
  <si>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</si>
  <si>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</si>
  <si>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</si>
  <si>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</si>
  <si>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</si>
  <si>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</si>
  <si>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</si>
  <si>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</si>
  <si>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</si>
  <si>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</si>
  <si>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</si>
  <si>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</si>
  <si>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</si>
  <si>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</si>
  <si>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</si>
  <si>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</si>
  <si>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</si>
  <si>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</si>
  <si>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</si>
  <si>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</si>
  <si>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</si>
  <si>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</si>
  <si>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</si>
  <si>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</si>
  <si>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</si>
  <si>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</si>
  <si>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</si>
  <si>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</si>
  <si>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</si>
  <si>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</si>
  <si>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</si>
  <si>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</si>
  <si>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</si>
  <si>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</si>
  <si>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BA.7</t>
  </si>
  <si>
    <t>The system shall suspend benefits and reinstate based upon City-defined criteria (e.g., military leave).</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</si>
  <si>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</si>
  <si>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</si>
  <si>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</si>
  <si>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</si>
  <si>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</si>
  <si>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</si>
  <si>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BA.12</t>
  </si>
  <si>
    <t xml:space="preserve">The system shall establish multiple eligibility rules. </t>
  </si>
  <si>
    <t>BA.13</t>
  </si>
  <si>
    <t>BA.14</t>
  </si>
  <si>
    <t>BA.15</t>
  </si>
  <si>
    <t xml:space="preserve">The system shall calculate premiums based on user-defined tables. </t>
  </si>
  <si>
    <t>BA.16</t>
  </si>
  <si>
    <t>The system shall allow user (with appropriate security) to override employee benefits and leave eligibility dates.</t>
  </si>
  <si>
    <t>Years of service; and</t>
  </si>
  <si>
    <t>Deferred compensation and defined benefit plans, including all retirement plans;</t>
  </si>
  <si>
    <t>Non-City benefit providers (e.g., Aflac); and</t>
  </si>
  <si>
    <t>The system shall produce benefits confirmation (for current comparison to next year), including plan, coverage, dependent coverage, employee ID number, and SSN.</t>
  </si>
  <si>
    <t>The system shall have two years open for benefits enrollments and closeouts.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</si>
  <si>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</si>
  <si>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</si>
  <si>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</si>
  <si>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</si>
  <si>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</si>
  <si>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</si>
  <si>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</si>
  <si>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</si>
  <si>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</si>
  <si>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</si>
  <si>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t>The system shall track multiple types of City-defined leave.</t>
  </si>
  <si>
    <t>The system shall require a SSN when adding benefit(s) for dependent(s).</t>
  </si>
  <si>
    <t>The system shall generate summary statements (e.g., benefits statement) by employee and employer contributions.</t>
  </si>
  <si>
    <t>The system shall provide employee self-service for benefit plan open enrollment, new hire benefits enrollment, and other benefits changes, with mobile functionality.</t>
  </si>
  <si>
    <t xml:space="preserve">The system shall provide employee support through a chatbot in English and Spanish language through messaging applications, websites, mobile applications or by phone to answer FAQ. </t>
  </si>
  <si>
    <t>The system shall produce benefits confirmation statements in multiple languages (e.g., English and Spanish).</t>
  </si>
  <si>
    <t>The system shall retroactively enroll employees in plans, and automatically impact payroll to compute the proper pay adjustments and deductions.</t>
  </si>
  <si>
    <t>The system shall retroactively enroll dependents in plans, and automatically impact payroll to compute the proper pay adjustments and deductions.</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</si>
  <si>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</si>
  <si>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</si>
  <si>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</si>
  <si>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</si>
  <si>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t>Time Entry</t>
  </si>
  <si>
    <t>TE.1</t>
  </si>
  <si>
    <t xml:space="preserve">The system shall provide a Time Entry module that is integrated with all other proposed system modules such as the General Ledger, Budget, Project Accounting, Grant Management, Payroll, Benefits, and Human Resources. </t>
  </si>
  <si>
    <t>TE.2</t>
  </si>
  <si>
    <t>TE.3</t>
  </si>
  <si>
    <t xml:space="preserve">The system shall interface in real-time, with the employee on-boarding module to populate data elements for the first pay period. </t>
  </si>
  <si>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</si>
  <si>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</si>
  <si>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</si>
  <si>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</si>
  <si>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</si>
  <si>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</si>
  <si>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</si>
  <si>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</si>
  <si>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</si>
  <si>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</si>
  <si>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</si>
  <si>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</si>
  <si>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</si>
  <si>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</si>
  <si>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</si>
  <si>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</si>
  <si>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</si>
  <si>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</si>
  <si>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</si>
  <si>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</si>
  <si>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</si>
  <si>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</si>
  <si>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</si>
  <si>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</si>
  <si>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</si>
  <si>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</si>
  <si>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</si>
  <si>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</si>
  <si>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</si>
  <si>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</si>
  <si>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</si>
  <si>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</si>
  <si>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</si>
  <si>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</si>
  <si>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</si>
  <si>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</si>
  <si>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</si>
  <si>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</si>
  <si>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</si>
  <si>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</si>
  <si>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</si>
  <si>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</si>
  <si>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</si>
  <si>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</si>
  <si>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t>The system shall allow approval of extra hours to occur prior to the work being performed.</t>
  </si>
  <si>
    <t>The system shall allow approval of extra hours to occur after the work has been performed.</t>
  </si>
  <si>
    <t>The system shall enforce requiring preapproval of extra hours to occur prior to when the work has been performed.</t>
  </si>
  <si>
    <t>The system shall allow employees to enter time on demand.</t>
  </si>
  <si>
    <t>The system shall allow employees to edit the current period time after manager approval, requiring the manager to reapprove any changes.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</si>
  <si>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</si>
  <si>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</si>
  <si>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</si>
  <si>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</si>
  <si>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</si>
  <si>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</si>
  <si>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</si>
  <si>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</si>
  <si>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</si>
  <si>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</si>
  <si>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</si>
  <si>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</si>
  <si>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</si>
  <si>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</si>
  <si>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</si>
  <si>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</si>
  <si>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</si>
  <si>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</si>
  <si>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</si>
  <si>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</si>
  <si>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</si>
  <si>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</si>
  <si>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</si>
  <si>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</si>
  <si>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</si>
  <si>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</si>
  <si>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</si>
  <si>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</si>
  <si>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</si>
  <si>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</si>
  <si>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</si>
  <si>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</si>
  <si>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</si>
  <si>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</si>
  <si>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</si>
  <si>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</si>
  <si>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</si>
  <si>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</si>
  <si>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</si>
  <si>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</si>
  <si>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</si>
  <si>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</si>
  <si>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</si>
  <si>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</si>
  <si>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</si>
  <si>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</si>
  <si>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</si>
  <si>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</si>
  <si>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</si>
  <si>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</si>
  <si>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</si>
  <si>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</si>
  <si>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</si>
  <si>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</si>
  <si>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</si>
  <si>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</si>
  <si>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t>The system shall support the entry of time by a single employee against a minimum of 5 projects and/or grants per pay period.</t>
  </si>
  <si>
    <t>Leave Time Accrual and Use</t>
  </si>
  <si>
    <t>The system shall track all types of leaves in user-defined units (i.e., hours, days).</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</si>
  <si>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</si>
  <si>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</si>
  <si>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</si>
  <si>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</si>
  <si>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</si>
  <si>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</si>
  <si>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</si>
  <si>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</si>
  <si>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</si>
  <si>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</si>
  <si>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</si>
  <si>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</si>
  <si>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</si>
  <si>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</si>
  <si>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</si>
  <si>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</si>
  <si>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</si>
  <si>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</si>
  <si>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</si>
  <si>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</si>
  <si>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</si>
  <si>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</si>
  <si>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</si>
  <si>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</si>
  <si>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</si>
  <si>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</si>
  <si>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</si>
  <si>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</si>
  <si>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</si>
  <si>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</si>
  <si>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</si>
  <si>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</si>
  <si>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</si>
  <si>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</si>
  <si>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</si>
  <si>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</si>
  <si>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</si>
  <si>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</si>
  <si>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</si>
  <si>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</si>
  <si>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</si>
  <si>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</si>
  <si>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</si>
  <si>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</si>
  <si>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</si>
  <si>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</si>
  <si>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</si>
  <si>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</si>
  <si>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</si>
  <si>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</si>
  <si>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</si>
  <si>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</si>
  <si>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</si>
  <si>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</si>
  <si>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</si>
  <si>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</si>
  <si>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</si>
  <si>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</si>
  <si>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</si>
  <si>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</si>
  <si>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</si>
  <si>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</si>
  <si>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</si>
  <si>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</si>
  <si>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</si>
  <si>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</si>
  <si>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</si>
  <si>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</si>
  <si>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</si>
  <si>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</si>
  <si>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t>The system shall accommodate the following types of schedules:</t>
  </si>
  <si>
    <t>Group schedules;</t>
  </si>
  <si>
    <t>Individual schedules;</t>
  </si>
  <si>
    <t>Rotation schedules;</t>
  </si>
  <si>
    <t>Shift Schedules;</t>
  </si>
  <si>
    <t>Post/location;</t>
  </si>
  <si>
    <t>On-call/standby;</t>
  </si>
  <si>
    <t>Demand-based schedules; and</t>
  </si>
  <si>
    <t>The system shall support a minimum of 100 schedules, including user-defined schedules.</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</si>
  <si>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</si>
  <si>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</si>
  <si>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</si>
  <si>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</si>
  <si>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</si>
  <si>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</si>
  <si>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</si>
  <si>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</si>
  <si>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</si>
  <si>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</si>
  <si>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</si>
  <si>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</si>
  <si>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</si>
  <si>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</si>
  <si>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</si>
  <si>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</si>
  <si>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</si>
  <si>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</si>
  <si>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</si>
  <si>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</si>
  <si>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</si>
  <si>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</si>
  <si>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</si>
  <si>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</si>
  <si>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</si>
  <si>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</si>
  <si>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</si>
  <si>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</si>
  <si>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</si>
  <si>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</si>
  <si>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</si>
  <si>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</si>
  <si>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</si>
  <si>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</si>
  <si>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</si>
  <si>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</si>
  <si>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</si>
  <si>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</si>
  <si>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</si>
  <si>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 (by type such as home, cell, etc.);</t>
  </si>
  <si>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</si>
  <si>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</si>
  <si>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</si>
  <si>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</si>
  <si>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</si>
  <si>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</si>
  <si>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</si>
  <si>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</si>
  <si>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</si>
  <si>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</si>
  <si>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</si>
  <si>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</si>
  <si>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</si>
  <si>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</si>
  <si>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</si>
  <si>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</si>
  <si>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</si>
  <si>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t>The system shall alert a shift scheduler when assignment conflicts with a rule.</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</si>
  <si>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</si>
  <si>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</si>
  <si>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</si>
  <si>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</si>
  <si>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</si>
  <si>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</si>
  <si>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</si>
  <si>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</si>
  <si>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</si>
  <si>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</si>
  <si>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t>The system shall use a single data source for report generation.</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</si>
  <si>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</si>
  <si>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</si>
  <si>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</si>
  <si>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</si>
  <si>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</si>
  <si>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</si>
  <si>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</si>
  <si>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</si>
  <si>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</si>
  <si>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</si>
  <si>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</si>
  <si>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</si>
  <si>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</si>
  <si>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</si>
  <si>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</si>
  <si>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</si>
  <si>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</si>
  <si>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</si>
  <si>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</si>
  <si>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</si>
  <si>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</si>
  <si>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</si>
  <si>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</si>
  <si>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</si>
  <si>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</si>
  <si>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</si>
  <si>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</si>
  <si>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</si>
  <si>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</si>
  <si>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</si>
  <si>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</si>
  <si>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a 5 year lookback period for terminated employees and  unlimited prior year payment and deduction related details and totals for active employees.</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</si>
  <si>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</si>
  <si>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</si>
  <si>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</si>
  <si>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</si>
  <si>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</si>
  <si>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</si>
  <si>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</si>
  <si>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</si>
  <si>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</si>
  <si>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</si>
  <si>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</si>
  <si>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</si>
  <si>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</si>
  <si>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</si>
  <si>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</si>
  <si>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</si>
  <si>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</si>
  <si>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</si>
  <si>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</si>
  <si>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</si>
  <si>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</si>
  <si>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</si>
  <si>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</si>
  <si>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</si>
  <si>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</si>
  <si>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</si>
  <si>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</si>
  <si>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</si>
  <si>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</si>
  <si>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</si>
  <si>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</si>
  <si>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</si>
  <si>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</si>
  <si>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</si>
  <si>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</si>
  <si>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</si>
  <si>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</si>
  <si>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</si>
  <si>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</si>
  <si>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</si>
  <si>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</si>
  <si>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</si>
  <si>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</si>
  <si>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</si>
  <si>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</si>
  <si>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</si>
  <si>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Federal taxing requirements.</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</si>
  <si>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</si>
  <si>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</si>
  <si>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</si>
  <si>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</si>
  <si>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</si>
  <si>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</si>
  <si>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shall establish base payrolls and process time record data for exception pay employees on a weekly, bi-weekly, semi-monthly, or monthly basis or any user-defined combination thereof.</t>
  </si>
  <si>
    <t>The system shall validate payroll run against:</t>
  </si>
  <si>
    <t>Benefits;</t>
  </si>
  <si>
    <t>Deductions;</t>
  </si>
  <si>
    <t>Tax information;</t>
  </si>
  <si>
    <t>Accruals;</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</si>
  <si>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</si>
  <si>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</si>
  <si>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</si>
  <si>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</si>
  <si>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</si>
  <si>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</si>
  <si>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</si>
  <si>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</si>
  <si>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</si>
  <si>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</si>
  <si>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</si>
  <si>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</si>
  <si>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</si>
  <si>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</si>
  <si>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</si>
  <si>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</si>
  <si>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</si>
  <si>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</si>
  <si>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</si>
  <si>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</si>
  <si>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</si>
  <si>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</si>
  <si>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</si>
  <si>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</si>
  <si>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t>The system shall validate beginning balances against ending balances from last run, prior to payroll processing.</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</si>
  <si>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</si>
  <si>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</si>
  <si>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</si>
  <si>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The system shall generate the following pre-payroll proof reports:</t>
  </si>
  <si>
    <t>Hours Proof Report;</t>
  </si>
  <si>
    <t>Accrual Exception Report;</t>
  </si>
  <si>
    <t>Accrual Audit Report;</t>
  </si>
  <si>
    <t>Calculations Error Listing;</t>
  </si>
  <si>
    <t>Benefit Errors;</t>
  </si>
  <si>
    <t>Time Setup Errors;</t>
  </si>
  <si>
    <t xml:space="preserve">Deductions not taken; </t>
  </si>
  <si>
    <t>Contribution limits for 401k and 457 and 457 Roth plans;</t>
  </si>
  <si>
    <t>HSA limits;</t>
  </si>
  <si>
    <t>Negative/Zero checks;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</si>
  <si>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</si>
  <si>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</si>
  <si>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</si>
  <si>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</si>
  <si>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</si>
  <si>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</si>
  <si>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</si>
  <si>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</si>
  <si>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</si>
  <si>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</si>
  <si>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</si>
  <si>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</si>
  <si>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</si>
  <si>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</si>
  <si>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</si>
  <si>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</si>
  <si>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</si>
  <si>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</si>
  <si>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</si>
  <si>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t>The system shall automatically calculate and deduct retroactive deductions amounts.</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</si>
  <si>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</si>
  <si>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</si>
  <si>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t>The system shall calculate leave accruals for employees in more than one position, as a result of a transfer during a pay period.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</si>
  <si>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</si>
  <si>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</si>
  <si>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</si>
  <si>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</si>
  <si>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</si>
  <si>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</si>
  <si>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</si>
  <si>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</si>
  <si>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</si>
  <si>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</si>
  <si>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</si>
  <si>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</si>
  <si>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</si>
  <si>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</si>
  <si>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</si>
  <si>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</si>
  <si>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</si>
  <si>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</si>
  <si>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</si>
  <si>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</si>
  <si>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</si>
  <si>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</si>
  <si>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</si>
  <si>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</si>
  <si>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</si>
  <si>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</si>
  <si>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</si>
  <si>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</si>
  <si>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</si>
  <si>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</si>
  <si>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</si>
  <si>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</si>
  <si>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</si>
  <si>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</si>
  <si>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</si>
  <si>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</si>
  <si>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</si>
  <si>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</si>
  <si>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</si>
  <si>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</si>
  <si>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t>The system shall print employee payment checks including bank MICR line and address bar codes.</t>
  </si>
  <si>
    <t>The system shall support on-demand check writing at local printers to accommodate manual check writing.</t>
  </si>
  <si>
    <t>The system shall sort and print checks by user-defined criteria.</t>
  </si>
  <si>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</si>
  <si>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</si>
  <si>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</si>
  <si>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</si>
  <si>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</si>
  <si>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</si>
  <si>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</si>
  <si>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</si>
  <si>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</si>
  <si>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</si>
  <si>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</si>
  <si>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</si>
  <si>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</si>
  <si>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</si>
  <si>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</si>
  <si>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</si>
  <si>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</si>
  <si>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</si>
  <si>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</si>
  <si>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</si>
  <si>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</si>
  <si>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</si>
  <si>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</si>
  <si>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</si>
  <si>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</si>
  <si>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</si>
  <si>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</si>
  <si>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</si>
  <si>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</si>
  <si>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</si>
  <si>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</si>
  <si>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t>The system shall generate and track stop payments and reversal requests.</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</si>
  <si>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</si>
  <si>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</si>
  <si>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</si>
  <si>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</si>
  <si>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</si>
  <si>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</si>
  <si>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</si>
  <si>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</si>
  <si>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</si>
  <si>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</si>
  <si>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</si>
  <si>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</si>
  <si>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Reporting, Querying &amp; Tax Filing</t>
  </si>
  <si>
    <t>The system shall provide an ad-hoc reporting tool.</t>
  </si>
  <si>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</si>
  <si>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</si>
  <si>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</si>
  <si>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</si>
  <si>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</si>
  <si>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</si>
  <si>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</si>
  <si>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</si>
  <si>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</si>
  <si>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</si>
  <si>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</si>
  <si>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The system shall generate a W-2c File for Transmission to IRS.</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</si>
  <si>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</si>
  <si>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</si>
  <si>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</si>
  <si>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</si>
  <si>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</si>
  <si>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The system shall track taxable earnings quarterly and annually.</t>
  </si>
  <si>
    <t>The system shall generate Quarterly Federal Tax Summary Reports.</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</si>
  <si>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</si>
  <si>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</si>
  <si>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</si>
  <si>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</si>
  <si>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</si>
  <si>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</si>
  <si>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</si>
  <si>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</si>
  <si>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</si>
  <si>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</si>
  <si>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</si>
  <si>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</si>
  <si>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</si>
  <si>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</si>
  <si>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</si>
  <si>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</si>
  <si>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</si>
  <si>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</si>
  <si>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</si>
  <si>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</si>
  <si>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</si>
  <si>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</si>
  <si>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</si>
  <si>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</si>
  <si>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</si>
  <si>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</si>
  <si>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</si>
  <si>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</si>
  <si>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</si>
  <si>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Hours lost due to work related injury or illness;</t>
  </si>
  <si>
    <t>Lost time injury rate;</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</si>
  <si>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</si>
  <si>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</si>
  <si>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</si>
  <si>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</si>
  <si>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</si>
  <si>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</si>
  <si>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</si>
  <si>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</si>
  <si>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</si>
  <si>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</si>
  <si>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</si>
  <si>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</si>
  <si>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</si>
  <si>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</si>
  <si>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W-3 summary report; and</t>
  </si>
  <si>
    <t>Workers Compensation report.</t>
  </si>
  <si>
    <t>The system shall generate an FLSA cycle report to be run every cycle that lists all shift information worked by each employee including any overtime.</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</si>
  <si>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</si>
  <si>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</si>
  <si>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</si>
  <si>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</si>
  <si>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</si>
  <si>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</si>
  <si>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</si>
  <si>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</si>
  <si>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</si>
  <si>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</si>
  <si>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</si>
  <si>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</si>
  <si>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</si>
  <si>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</si>
  <si>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</si>
  <si>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</si>
  <si>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</si>
  <si>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</si>
  <si>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</si>
  <si>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</si>
  <si>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</si>
  <si>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</si>
  <si>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</si>
  <si>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</si>
  <si>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</si>
  <si>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</si>
  <si>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</si>
  <si>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</si>
  <si>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</si>
  <si>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</si>
  <si>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</si>
  <si>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</si>
  <si>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</si>
  <si>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</si>
  <si>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</si>
  <si>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</si>
  <si>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</si>
  <si>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</si>
  <si>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</si>
  <si>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</si>
  <si>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</si>
  <si>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</si>
  <si>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</si>
  <si>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</si>
  <si>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</si>
  <si>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</si>
  <si>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</si>
  <si>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</si>
  <si>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</si>
  <si>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</si>
  <si>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</si>
  <si>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</si>
  <si>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</si>
  <si>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</si>
  <si>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</si>
  <si>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</si>
  <si>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</si>
  <si>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</si>
  <si>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</si>
  <si>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</si>
  <si>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</si>
  <si>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</si>
  <si>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</si>
  <si>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</si>
  <si>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</si>
  <si>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</si>
  <si>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</si>
  <si>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</si>
  <si>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</si>
  <si>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</si>
  <si>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</si>
  <si>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</si>
  <si>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</si>
  <si>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</si>
  <si>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</si>
  <si>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</si>
  <si>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</si>
  <si>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</si>
  <si>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</si>
  <si>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</si>
  <si>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</si>
  <si>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</si>
  <si>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</si>
  <si>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</si>
  <si>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</si>
  <si>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</si>
  <si>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</si>
  <si>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</si>
  <si>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</si>
  <si>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</si>
  <si>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</si>
  <si>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</si>
  <si>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</si>
  <si>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</si>
  <si>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</si>
  <si>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</si>
  <si>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</si>
  <si>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</si>
  <si>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</si>
  <si>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</si>
  <si>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</si>
  <si>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</si>
  <si>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</si>
  <si>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</si>
  <si>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</si>
  <si>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</si>
  <si>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</si>
  <si>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</si>
  <si>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</si>
  <si>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</si>
  <si>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</si>
  <si>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</si>
  <si>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</si>
  <si>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</si>
  <si>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</si>
  <si>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</si>
  <si>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</si>
  <si>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</si>
  <si>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</si>
  <si>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</si>
  <si>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</si>
  <si>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</si>
  <si>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</si>
  <si>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</si>
  <si>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</si>
  <si>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</si>
  <si>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</si>
  <si>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</si>
  <si>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</si>
  <si>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</si>
  <si>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</si>
  <si>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</si>
  <si>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</si>
  <si>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</si>
  <si>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</si>
  <si>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</si>
  <si>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</si>
  <si>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</si>
  <si>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</si>
  <si>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</si>
  <si>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</si>
  <si>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</si>
  <si>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</si>
  <si>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</si>
  <si>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</si>
  <si>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</si>
  <si>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</si>
  <si>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</si>
  <si>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</si>
  <si>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</si>
  <si>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</si>
  <si>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</si>
  <si>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</si>
  <si>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</si>
  <si>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</si>
  <si>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</si>
  <si>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</si>
  <si>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</si>
  <si>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</si>
  <si>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</si>
  <si>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</si>
  <si>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</si>
  <si>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</si>
  <si>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</si>
  <si>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</si>
  <si>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</si>
  <si>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</si>
  <si>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</si>
  <si>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</si>
  <si>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</si>
  <si>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</si>
  <si>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</si>
  <si>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</si>
  <si>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</si>
  <si>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</si>
  <si>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</si>
  <si>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</si>
  <si>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</si>
  <si>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</si>
  <si>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</si>
  <si>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</si>
  <si>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</si>
  <si>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</si>
  <si>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</si>
  <si>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</si>
  <si>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</si>
  <si>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</si>
  <si>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</si>
  <si>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</si>
  <si>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</si>
  <si>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</si>
  <si>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</si>
  <si>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</si>
  <si>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</si>
  <si>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</si>
  <si>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</si>
  <si>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</si>
  <si>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</si>
  <si>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</si>
  <si>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</si>
  <si>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</si>
  <si>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</si>
  <si>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</si>
  <si>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</si>
  <si>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</si>
  <si>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</si>
  <si>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</si>
  <si>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</si>
  <si>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Not Applicable (Explain in comments)</t>
  </si>
  <si>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</si>
  <si>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</si>
  <si>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</si>
  <si>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</si>
  <si>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</si>
  <si>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Functionality Proposed to Replace the Specified System</t>
  </si>
  <si>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</si>
  <si>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</si>
  <si>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</si>
  <si>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</si>
  <si>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</si>
  <si>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</si>
  <si>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</si>
  <si>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</si>
  <si>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</si>
  <si>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</si>
  <si>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</si>
  <si>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</si>
  <si>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</si>
  <si>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</si>
  <si>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</si>
  <si>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</si>
  <si>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</si>
  <si>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</si>
  <si>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</si>
  <si>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</si>
  <si>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</si>
  <si>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</si>
  <si>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</si>
  <si>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</si>
  <si>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</si>
  <si>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</si>
  <si>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</si>
  <si>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</si>
  <si>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</si>
  <si>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</si>
  <si>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</si>
  <si>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</si>
  <si>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</si>
  <si>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</si>
  <si>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</si>
  <si>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</si>
  <si>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</si>
  <si>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</si>
  <si>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</si>
  <si>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</si>
  <si>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</si>
  <si>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</si>
  <si>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</si>
  <si>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</si>
  <si>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</si>
  <si>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</si>
  <si>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</si>
  <si>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</si>
  <si>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</si>
  <si>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</si>
  <si>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</si>
  <si>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</si>
  <si>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</si>
  <si>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</si>
  <si>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</si>
  <si>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</si>
  <si>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</si>
  <si>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</si>
  <si>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</si>
  <si>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</si>
  <si>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</si>
  <si>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</si>
  <si>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</si>
  <si>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</si>
  <si>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</si>
  <si>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</si>
  <si>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</si>
  <si>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</si>
  <si>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</si>
  <si>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</si>
  <si>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</si>
  <si>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</si>
  <si>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</si>
  <si>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In-Scope</t>
  </si>
  <si>
    <t>DC.2</t>
  </si>
  <si>
    <t>GL Account Transaction Data</t>
  </si>
  <si>
    <t>2 years</t>
  </si>
  <si>
    <t>DC.3</t>
  </si>
  <si>
    <t>GL Account Summary Data</t>
  </si>
  <si>
    <t>Other (State Reasons in Vendor Comments)</t>
  </si>
  <si>
    <t>DC.4</t>
  </si>
  <si>
    <t>Budget History</t>
  </si>
  <si>
    <t>3 years</t>
  </si>
  <si>
    <t>DC.5</t>
  </si>
  <si>
    <t>AP History</t>
  </si>
  <si>
    <t>DC.6</t>
  </si>
  <si>
    <t>AP Detail</t>
  </si>
  <si>
    <t>DC.7</t>
  </si>
  <si>
    <t>Open AP Invoices</t>
  </si>
  <si>
    <t>1 year</t>
  </si>
  <si>
    <t>DC.8</t>
  </si>
  <si>
    <t>Vendor File (Active)</t>
  </si>
  <si>
    <t>2,367 vendors</t>
  </si>
  <si>
    <t>DC.9</t>
  </si>
  <si>
    <t>Vendor File (Historic)</t>
  </si>
  <si>
    <t>Non-active within 2 years</t>
  </si>
  <si>
    <t>DC.10</t>
  </si>
  <si>
    <t>AR Customer File</t>
  </si>
  <si>
    <t>200 customers</t>
  </si>
  <si>
    <t>DC.11</t>
  </si>
  <si>
    <t>AR Invoice History</t>
  </si>
  <si>
    <t>DC.12</t>
  </si>
  <si>
    <t>Cash Receipts History</t>
  </si>
  <si>
    <t>DC.13</t>
  </si>
  <si>
    <t>Open AR Invoices</t>
  </si>
  <si>
    <t>DC.16</t>
  </si>
  <si>
    <t>Fixed Assets</t>
  </si>
  <si>
    <t>~1,450 active assets</t>
  </si>
  <si>
    <t>DC.17</t>
  </si>
  <si>
    <t>Project Accounting Detail (Open Projects)</t>
  </si>
  <si>
    <t>5 years active</t>
  </si>
  <si>
    <t>DC.18</t>
  </si>
  <si>
    <t>Employee Master File (Active)</t>
  </si>
  <si>
    <t>~500 active employees</t>
  </si>
  <si>
    <t>DC.19</t>
  </si>
  <si>
    <t>Summary Historic Employee Master File (Name, SSN, Hire/Term Dates)</t>
  </si>
  <si>
    <t>~2600 historic employees</t>
  </si>
  <si>
    <t>DC.20</t>
  </si>
  <si>
    <t>Time and Attendance Accrual and Leave Data (Active)</t>
  </si>
  <si>
    <t>DC.21</t>
  </si>
  <si>
    <t>Public Safety Time and Attendance Data</t>
  </si>
  <si>
    <t>DC.22</t>
  </si>
  <si>
    <t>Benefit Enrollment and ACA History</t>
  </si>
  <si>
    <t>DC.24</t>
  </si>
  <si>
    <t>Employee Personnel Action Data</t>
  </si>
  <si>
    <t>DC.25</t>
  </si>
  <si>
    <t>Employee Payroll History</t>
  </si>
  <si>
    <t>DC.26</t>
  </si>
  <si>
    <t>Compensation Data</t>
  </si>
  <si>
    <t>N/A - PCI data is not in scope for the solution.</t>
  </si>
  <si>
    <t xml:space="preserve">UKG Ready does have the ability to integrate with third party solutions, yet also provides its own proprietary Document Management and signature solutions so that an integration with third parties is not needed.  If it is preferred to integrate with a third party, this would be dependent on the third party's ability to integrate.  </t>
  </si>
  <si>
    <t>Although quick keys are not configurable,  navigation is simplified through dashboards and search options.</t>
  </si>
  <si>
    <t>Broadcast Messaging is a form of communication that allows administrators and managers to send messages to employees en masse. While this form of communication is intended for multiple recipients, it can also be used to send messages to single recipients. Templates can be defined and applied to make creating and managing communications easier.</t>
  </si>
  <si>
    <t>Configurable, not customizable.</t>
  </si>
  <si>
    <t>Help is configurable based on the page the user is on via Ready Connect. It provides community conversations and cases to help the user understand the content. Live chat is available to users as well to get real-time help via chat from UKG.</t>
  </si>
  <si>
    <t xml:space="preserve">UKG Ready performs data validations at the point of entry, ensuring data accuracy and completeness. This functionality is standard in UKG Ready and requires only basic configuration within the application to meet specific client requirements. </t>
  </si>
  <si>
    <t>UKG Ready provides the ability to integrate with other solution through API’s using File Exchange, REST and SOAP API's. A detailed list of the API library can be provided upon further discovery.</t>
  </si>
  <si>
    <t>Error logs are not configurable.</t>
  </si>
  <si>
    <t>Spell check is not imbedded in the solution.</t>
  </si>
  <si>
    <t>Standard address validation is included.  Need more information on any specific City requirements.</t>
  </si>
  <si>
    <t>CASS certification features are not standard integration but may be configured using our Integration hub tools. More information is needed.</t>
  </si>
  <si>
    <t>As separate browser tabs.</t>
  </si>
  <si>
    <t>You can rename labels in reports and name custom fields however you like.</t>
  </si>
  <si>
    <t xml:space="preserve">UKG's role-based security framework allows administrators to define granular access controls, enabling different approval levels for the same user based on assigned roles and responsibilities. </t>
  </si>
  <si>
    <t xml:space="preserve">UKG Ready's role-based security framework enables administrators to define and configure approval workflows with separation of duties controls. </t>
  </si>
  <si>
    <t>Users may delegate to other users.</t>
  </si>
  <si>
    <t/>
  </si>
  <si>
    <t>Dashboards are configurable. Executives can have a personalized dashboard with key performance indicates such a turnover, headcount, labor costs, etc.</t>
  </si>
  <si>
    <t>Reports, visualizations and dashboards can be personalized to the user through role-based security.</t>
  </si>
  <si>
    <t xml:space="preserve">UKG Ready has more than 500 built-in standard reports. </t>
  </si>
  <si>
    <t>Reporting is built natively in the solution.</t>
  </si>
  <si>
    <t>Reports can be filtered and scrubbed using Pivot Tables.</t>
  </si>
  <si>
    <t>The data feeds can be integrated in a variety of ways including APIs or via a UKG component called Middleware. UKG Ready implementation services team will assess the data feeds and make best practice recommendations based on the data that needs to be transferred.</t>
  </si>
  <si>
    <t>Data Dictionary is not provided as it is not necessary based on the ease of use of the solution.</t>
  </si>
  <si>
    <r>
      <rPr>
        <sz val="10"/>
        <color theme="1"/>
        <rFont val="Arial"/>
        <family val="2"/>
      </rPr>
      <t>UKG Ready™ mobile app is a comprehensive tool that connects you to all your HR, payroll, talent, and time needs from anywhere, anytime. With all the information you need, you can efficiently perform various tasks to balance your work and personal life.
Whether you're on a job site, on the road, at home, or simply on the move, you can access everything you require from your mobile device. In just a few clicks, you can clock in or out of a shift, check your pay, request time off, enroll in benefits, or handle any other similar tasks.
If you're a manager, the app also has features for you. You can adjust your team's schedule to fill gaps, work on performance reviews, handle approvals, or even analyze trends like who's likely to leave or how your team is feeling about their work. This way, you can make a difference for them and your business. All of this can be done on the go with the Ready mobile app.</t>
    </r>
  </si>
  <si>
    <t>With UKG Ready's comprehensive platform, you get one employee record to pull and store employee data - this includes documents, like resumes, certifications, or disciplinary notes, that can be included/attached to employee records. With UKG Ready, you may import various types of data from external sources. Imports are typically accomplished through Excel and XML documents, available within the solution.</t>
  </si>
  <si>
    <t>Electronic files can be uploaded to an associates HR record. Typical file types include JPEG, XLS, DOC, PPT, TXT, PNG, etc. Access to the files can be restricted based on security permissions. There are no size or document type limitations.</t>
  </si>
  <si>
    <t>UKG Ready offers integrated eSignature functionality, enabling electronic signatures on various forms, including custom forms and government forms such as the W-4 and I-9. This functionality extends to support for electronic stamps on documents, ensuring streamlined processes and reduced manual tasks.</t>
  </si>
  <si>
    <t>UKG Ready supports electronic file storage with configurable security permissions to control access based on roles. The solution includes standard audit capabilities for tracking changes to data. While standard version control is not available, audit trails provide historical change tracking. Supported file types include common formats like JPEG, XLS, DOC, PPT, TXT, PNG, PDF, and others, without limitations on storage space.</t>
  </si>
  <si>
    <t>Applicant statuses are configurable.</t>
  </si>
  <si>
    <t>Candidates can remain in the talent pool for future consideration.</t>
  </si>
  <si>
    <t>Using a custom field.</t>
  </si>
  <si>
    <t xml:space="preserve">E-Verify is integrated with UKG Ready and I-9 data can be verified directly through UKG Ready. </t>
  </si>
  <si>
    <t>Clients can send automated notifications to candidates to confirm receipt of their online application. Configurable email templates make it simple to communicate with candidates, keeping them informed and engaged every step of the way. iCalendar integration simplifies the process of scheduling candidate interviews while the ability to track notes throughout the recruitment process helps improve collaboration and drive more informed hiring decisions.</t>
  </si>
  <si>
    <t>Workflows can escalate a task to another user after a certain time frame.</t>
  </si>
  <si>
    <t>UKG Ready Learning can ensure the right employees, jobs, departments, etc. are the delivered the correct training automatically based on assignment rules.</t>
  </si>
  <si>
    <t>You can automate and streamline the onboarding process with a configurable onboarding checklist. This checklist provides task assignments that let you track the progress and completion of the onboarding process from beginning to end.</t>
  </si>
  <si>
    <t>Checklists in UKG Ready are robust to help assign tasks to be completed for actions such as job changes.</t>
  </si>
  <si>
    <t>You may specify whether a requisition is visible internally or externally but you can not restrict by department.</t>
  </si>
  <si>
    <t>You can add this using a custom field.</t>
  </si>
  <si>
    <t>Yes, UKG Ready is a comprehensive solution for human resources, payroll, benefits, time, compensation, talent, reporting, and analytics.</t>
  </si>
  <si>
    <t>Reporting tools are built in to every aspect of the system. All screens are definable and able to be managed by customers. All screens are also reports and are available for delivery in PDF, Excel, Formatted Excel, CSV, HTML, Paged HTML, XML and Text. Crystal Reports or SSRS are not required for this report writer.</t>
  </si>
  <si>
    <t>Role-based security ensures only authorized users have access to sensitive employee data.</t>
  </si>
  <si>
    <t>Reporting can support self-bill invoice data.  An interface can be configured for this or you may use the arrears tracking and collect from the employee when they return to income status.</t>
  </si>
  <si>
    <t>You configure the rates and amounts for benefits.</t>
  </si>
  <si>
    <t>UKG Ready doesn't have a chatbot/virtual assistant in the system.</t>
  </si>
  <si>
    <t xml:space="preserve">Partial compliance. The system is not HIPPA compliant but can electronically transfer any secure data as needed. </t>
  </si>
  <si>
    <t>Various exception triggers can be configured in UKG Ready for alerting users of anomalies.  Hours above or below a specific amount of hours can be flagged.  These exception flags can be reporting on as needed or notifications sent based their existence.  An example might be an alert when an employee has zero hours this pay period or an alert notification when hours are beyond an acceptable limit.</t>
  </si>
  <si>
    <t>With UKG Ready, a limited list of favorites can be assigned to the employee for easy selection of project/grant programs for time worked.</t>
  </si>
  <si>
    <t>There is no restriction on the number of project/grant entries per employee.</t>
  </si>
  <si>
    <t>Distinct rules for time-off or leave requests can be applied as necessary across different employee groups.  This is applied by using profiles within the application.</t>
  </si>
  <si>
    <t>Employee breaks in service are captured by date driven fields within the application.</t>
  </si>
  <si>
    <t>Donation type leave detail is captured and tracked for reporting and audit.</t>
  </si>
  <si>
    <t>You can set a maximum carryover amount for each accrual type.</t>
  </si>
  <si>
    <t>This can also be alerted directly on the timecard with the configuration of exceptions.</t>
  </si>
  <si>
    <t>Certain absence conditions can be tracked within the timecard.  More details are needed for the undocumented leave requirement.</t>
  </si>
  <si>
    <t>UKG Ready has hundreds of standard reports and comes with a built-in ad-hoc reporting tool. All standard reports can be modified to meet city needs. Reports are also available for export in multiple formats. Standard and ad-hoc reports are unlimited; upon saving an ad-hoc report, it can be scheduled for regular use.</t>
  </si>
  <si>
    <t>Time off requests can be initiated by the employee via the time clock, mobile application and/or web interface.  The system can be configured to automatically reject requests where the employee lacks the leave available. Once submitted, the manager(s) can receive notification via email, mobile app alerts and web interface alerts.  If the manager does not take action within company designated time frame, the request can be automatically routed to the next level for approval.  Upon approval, the time off is entered into the time card and the employee can be notified.  If rejected, the system can automatically notify the employee of the status.</t>
  </si>
  <si>
    <t>Settings within the time off request profile can be utilized to set qualifying conditions and limits for use.  In addition, cascading time-offs can be used if a bank runs out of accrued time and the request for leave needs to draw from another bank.</t>
  </si>
  <si>
    <t>Projected balances are displayed and can be viewed by the employee, if authorized.</t>
  </si>
  <si>
    <t>The alert can be set as a warning or an error depending on city policy concerning negative balances.</t>
  </si>
  <si>
    <t>Blackout dates can be easily defined in the application for employees or groups of employees.</t>
  </si>
  <si>
    <t>Within UKG Ready Scheduler module, there are additional features that make changing, editing, or removing schedules quick and easy once shifts have been added to employees.</t>
  </si>
  <si>
    <t>An unlimited number of shift templates can be created and then assigned to an unlimited number of day patterns for repeatable rotations.  UKG Ready makes it easy to use both Shift and Pattern Templates.</t>
  </si>
  <si>
    <t>UKG Ready's Security Profiles can be used to build out different accessibility roles as needed.  For example, one employee role might have access to editing their time and another role might be limited timestamping only.   An unlimited number of roles are possible.</t>
  </si>
  <si>
    <t>Managers or administrators with proper security and authorization can override employee restrictions and place them in a particular shift.</t>
  </si>
  <si>
    <t>Auto-assigning employees based on the number of required shifts is an available option in scheduling.</t>
  </si>
  <si>
    <t>UKG Ready can house both Skills and Certifications attained for each staff member.  Reports are available for the number of valid candidates employed within a specific set of Cost Centers.  Skills and Certifications can also be used to determine schedule staffing.</t>
  </si>
  <si>
    <t>Must be initiated by a user; notification can be sent via email and push notification via mobile app.</t>
  </si>
  <si>
    <t>Time off bidding is supported with our optional UKG Workforce Telestaff solution.</t>
  </si>
  <si>
    <t>Overtime bidding is supported with our optional UKG Workforce Telestaff solution.</t>
  </si>
  <si>
    <t>Text messaging/SMS is available through our preferred partner Twilio.</t>
  </si>
  <si>
    <t>Shift swapping is available with advanced scheduling and is a feature of employee self-service.</t>
  </si>
  <si>
    <t>UKG Ready's shift templates can be configured as split shifts.  Then, these templates can be entered into a repeatable pattern rotation.</t>
  </si>
  <si>
    <t>Employees in Ready can be flagged as unavailable for extra hours.  Employees can change their availability and enter reasons if needed.</t>
  </si>
  <si>
    <t>A manager or administrator with security access and authorization can override workload restrictions.</t>
  </si>
  <si>
    <t>The UKG Ready tenant will continue to house schedules if unavailable to users.  Once internet connection is restored schedules will be available.</t>
  </si>
  <si>
    <t xml:space="preserve">UKG Ready Scheduling can staff based on configured staffing requirements.  Open shifts are filled with employees based on multiple factors.  Pay rate, number of hours worked, skills and certifications and other business rules can be included in the criteria.  </t>
  </si>
  <si>
    <t xml:space="preserve">Various schedule pattern rotations can be defined in UKG Ready.   </t>
  </si>
  <si>
    <t>UKG Ready supports FLSA requirements for Overtime and Weighted Average OT regulations.</t>
  </si>
  <si>
    <t xml:space="preserve">When employees have worked a specific amount of time during a shift managers can access graphs that show hours above a limit. However, as a best practice UKG Ready does not alert users at the moment a defined amount of time has elapsed.  </t>
  </si>
  <si>
    <t xml:space="preserve">Holiday Tables are populated and assigned to employees or groups of employees within UKG Ready. </t>
  </si>
  <si>
    <t>UKG Ready Advanced Scheduler.</t>
  </si>
  <si>
    <t>This is standard application functionality.</t>
  </si>
  <si>
    <t>The entire UKG Ready solution is a comprehensive reporting tool that allows users to run reports for any time period and may select from a wide range of predefined selections, such as "Today", "Last Week" or "Year-to-date". In fact, there are approximately 40 predefined selections. Users can enter any range of dates, or any date expression, such as "90 days before today".</t>
  </si>
  <si>
    <t xml:space="preserve">Alerts can be customized to send to users based on system or user defined events. </t>
  </si>
  <si>
    <t xml:space="preserve">UKG Ready can set up notifications to alert selected users when specific criteria has been met. For example, you might notify users when their timesheet is due, or you might notify managers to review submitted timesheets and time off requests.  Most notifications are sent in the form of emails, but there are options to send as SMS text messages and even an option for the users to add the notification as iCalendar attachment.  The system offers many notifications which are categorized or grouped by type. </t>
  </si>
  <si>
    <t>UKG Ready has an overtime request feature that can be completed by the employee and approved by a manager prior to the actual work.</t>
  </si>
  <si>
    <t>If there is pre-approved OT, the employee submits the request on Monday and OT is moved to approved based on that request. If the employee works excess hours that were not pre-approved, hours worked will be placed in "Unapproved OT" and the city must make a decision on whether to approve or reject. Approved becomes OT and rejected becomes "Rejected OT."</t>
  </si>
  <si>
    <t xml:space="preserve">If changes are allowed by an employee after manager approval, the workflow process will require the manager to approve/reject the time again. </t>
  </si>
  <si>
    <t>Labor Distribution can be linked to the individual project or grant an employee has worked hours or can be tied to a percentage split between separate or multiple job categories.</t>
  </si>
  <si>
    <t xml:space="preserve">Only valid values will be available for labor distribution as interfaced from the general ledger. </t>
  </si>
  <si>
    <t>The application supports multiple timesheet layouts as needed by the city but an employee can only be assigned to one timesheet layout at any given instance in time.</t>
  </si>
  <si>
    <t>Default schedules are recommended for time entry purposes.</t>
  </si>
  <si>
    <t>The city can utilize as many pay periods (weekly, bi-weekly, semi-monthly, monthly, custom pay period, etc.) as needed and can default for each employee.</t>
  </si>
  <si>
    <t>This is standard application functionality for authorized employees.</t>
  </si>
  <si>
    <t>All documentation is available within the application and job aides and other training materials are easily viewed for employee support.</t>
  </si>
  <si>
    <t>The GL interface is used to export payroll information to your accounting solution in the proper format. Current processes and configurations are evaluated to maximize functionality of UKG Ready.</t>
  </si>
  <si>
    <t>There is unlimited historical data available for applications offered with UKG Ready, UKG Ready does not purge information.</t>
  </si>
  <si>
    <t>During the payroll process in UKG Ready, there is no downtime for other application areas. The solution is designed to minimize interruptions, allowing continuous operations while payroll is being processed. UKG Ready supports real-time updates and calculations, ensuring that data remains accessible and all solution functions continue.</t>
  </si>
  <si>
    <t>The system can calculate a deduction based on a % of net pay.</t>
  </si>
  <si>
    <t>Need more information but this should be accommodated with standard reporting.</t>
  </si>
  <si>
    <t>Edits to the system data generating the file are auditable.  A direct edit to a file outside the system is not auditable.</t>
  </si>
  <si>
    <t>Yes, this is standard functionality with our Mass Edit feature.</t>
  </si>
  <si>
    <t>Payroll files are typically sent to the General Ledger.  An interface to AP can be configured during implementation.</t>
  </si>
  <si>
    <t>Workflows can be setup with different approvers outside of the assigned employees' supervisor.</t>
  </si>
  <si>
    <t>There is an EFW2 Year End report page that the files are submitted from and can be reviewed for status and submission date, etc.</t>
  </si>
  <si>
    <t>Off-cycle payrolls can be configured and setup within the solution on as needed basis.</t>
  </si>
  <si>
    <t>FEMA codes need to be part of configuration.</t>
  </si>
  <si>
    <t>Taxes can be modified as needed, although, Medicare is a required tax for regular wage calculations, but taxability for specific pay codes can be setup if Medicare is exempt from that tax.</t>
  </si>
  <si>
    <t>UKG Ready does not generate the earned income tax credit notices however; standard reports may help.</t>
  </si>
  <si>
    <t>Accrual payouts are part of configuration.  Depending on the scenario, manual calculations may be necessary.</t>
  </si>
  <si>
    <t>Yes, this is standard functionality up to 1 year.</t>
  </si>
  <si>
    <t>Employee work schedules can be modified during the pay period.</t>
  </si>
  <si>
    <t>Will likely need more information around your rules.</t>
  </si>
  <si>
    <t>Rate tables changes would impact employee records. Step and Grade would update employee records based on the schedule.</t>
  </si>
  <si>
    <t>There is an external id field available for holding the AR code.  Integration with AR is custom.</t>
  </si>
  <si>
    <t>Rates can be updated by a dollar amount or percentages increase on a mass basis. Mass changes to salary can be update via import. The Compensation Modules may also be a fit depending on your process. UKG Compensation can help you manage many compensation changes at once while incorporating a budget and worksheets for managers.</t>
  </si>
  <si>
    <t>Longevity can be calculated based on hours worked or a date like service date or seniority date.</t>
  </si>
  <si>
    <t>These are configurable.  Specific scenarios will be needed to confirm.</t>
  </si>
  <si>
    <t>Partial. Job descriptions are tracked and secured with role-based security. Historical edits are tracked in an audit trail.</t>
  </si>
  <si>
    <t>All Payroll, Time, HR functions are an integrated suite for a cohesive solution.</t>
  </si>
  <si>
    <t>HR Actions helps to automate personnel actions. Through security, users can request a change to employee information, which is sent through a workflow for approval. Once approved, the change is immediately made on the employee file with effective dating.</t>
  </si>
  <si>
    <t>The personnel action record and data can be printed via report.</t>
  </si>
  <si>
    <t>Standard and custom dates are available.</t>
  </si>
  <si>
    <t>When an employee is terminated, a notification can include verbiage and reminder about completing a personnel action.</t>
  </si>
  <si>
    <t>Expirations dates can be tracked for training, certifications and licenses that may affect job status if not renewed.</t>
  </si>
  <si>
    <t>You can automate and streamline the onboarding process with a configurable onboarding checklist. This checklist provides task assignments that let you track the progress and completion of the onboarding process from beginning to end. In addition, workflows allow users to complete forms online and submit them for approval; this ensures no steps are missed in the process, and the applicant's transition to a productive employee is enhanced. Standard forms included in UKG Ready are W4, I9, benefit enrollment, and emergency contacts. UKG Ready also allows custom forms to be loaded and editable with e-signatures for online submission.</t>
  </si>
  <si>
    <t>Audit trails are available.</t>
  </si>
  <si>
    <t>Yes, in report format.</t>
  </si>
  <si>
    <t>A new accrual profile can be assigned upon transfer. Any corrections to balances would be made by the customer.</t>
  </si>
  <si>
    <t>Pay changes can have retro-pay calculated. Benefit deductions need to be calculated by the customer.</t>
  </si>
  <si>
    <t>Reporting and dashboards can support.</t>
  </si>
  <si>
    <t>Multiple "sub-reviews" can be set up in a performance review to be incorporated.</t>
  </si>
  <si>
    <t>Multiple managers can be included in the review process for an employee.</t>
  </si>
  <si>
    <t>User-defined fields may be used to track activity logs. However, UKG People Assist is a full employee case management solution that is optional. It allows employees to make requests and administrators to respond consistently and accurately, incorporate service level agreements, and have robust reporting to commonly asked questions, etc.</t>
  </si>
  <si>
    <t>Performance Development allows for the addition of current and/or future goals, the ability to track progress toward the completion of these goals as well as to enable communication in the form of notes, between employee and manager as a way to capture feedback. The goals and the progress applied to the goals widget will be able to be linked directly to the performance review.  The goal is to also allow the future goals to be carried over to the next performance review.</t>
  </si>
  <si>
    <t>A personnel action can be generated. However, changing the review date is not one of those actions.</t>
  </si>
  <si>
    <t>Appeals could be tracked as an attached document or in the open-ended notes field.</t>
  </si>
  <si>
    <t>HR Service Delivery People Assist can help automate employee requests such as grievances.</t>
  </si>
  <si>
    <t>Comment fields are included.</t>
  </si>
  <si>
    <t xml:space="preserve">Users can create and save their own reports directly within the solution, as ad-hoc reporting is available throughout UKG Ready. </t>
  </si>
  <si>
    <t>Many reports include point in time reporting including positions, benefits, and accruals. Reports can be run to include a specific date range.</t>
  </si>
  <si>
    <t xml:space="preserve">The solution has user defined fields available for use on employee profiles. </t>
  </si>
  <si>
    <t>TALENT MANAGEMENT</t>
  </si>
  <si>
    <t>IMPORTANCE</t>
  </si>
  <si>
    <t>CAN YOUR SOLUTION MEET THIS REQUIREMENT?</t>
  </si>
  <si>
    <t>#</t>
  </si>
  <si>
    <t>FEATURE / FUNCTIONALITY</t>
  </si>
  <si>
    <t xml:space="preserve">Critical
Important
Optional
</t>
  </si>
  <si>
    <r>
      <rPr>
        <b/>
        <sz val="9"/>
        <rFont val="Arial"/>
        <family val="2"/>
      </rPr>
      <t>YES</t>
    </r>
    <r>
      <rPr>
        <b/>
        <sz val="8"/>
        <rFont val="Arial"/>
        <family val="2"/>
      </rPr>
      <t xml:space="preserve">
</t>
    </r>
    <r>
      <rPr>
        <sz val="8"/>
        <rFont val="Arial"/>
        <family val="2"/>
      </rPr>
      <t>Out-Of-Box
or configured at
NO extra cost</t>
    </r>
  </si>
  <si>
    <r>
      <rPr>
        <b/>
        <sz val="9"/>
        <rFont val="Arial"/>
        <family val="2"/>
      </rPr>
      <t>CUSTOM DEVELOPMENT</t>
    </r>
    <r>
      <rPr>
        <sz val="8"/>
        <rFont val="Arial"/>
        <family val="2"/>
      </rPr>
      <t xml:space="preserve">
 Required
(extra cost)</t>
    </r>
  </si>
  <si>
    <r>
      <rPr>
        <b/>
        <sz val="9"/>
        <rFont val="Arial"/>
        <family val="2"/>
      </rPr>
      <t xml:space="preserve">3rd PARTY
</t>
    </r>
    <r>
      <rPr>
        <sz val="8"/>
        <rFont val="Arial"/>
        <family val="2"/>
      </rPr>
      <t>Required</t>
    </r>
  </si>
  <si>
    <r>
      <rPr>
        <b/>
        <sz val="9"/>
        <rFont val="Arial"/>
        <family val="2"/>
      </rPr>
      <t>FUTURE</t>
    </r>
    <r>
      <rPr>
        <sz val="8"/>
        <rFont val="Arial"/>
        <family val="2"/>
      </rPr>
      <t xml:space="preserve">
On Development Roadmap</t>
    </r>
  </si>
  <si>
    <r>
      <rPr>
        <b/>
        <sz val="9"/>
        <rFont val="Arial"/>
        <family val="2"/>
      </rPr>
      <t>NO</t>
    </r>
    <r>
      <rPr>
        <b/>
        <sz val="8"/>
        <rFont val="Arial"/>
        <family val="2"/>
      </rPr>
      <t xml:space="preserve">
</t>
    </r>
    <r>
      <rPr>
        <sz val="8"/>
        <rFont val="Arial"/>
        <family val="2"/>
      </rPr>
      <t>Feature Not Available</t>
    </r>
  </si>
  <si>
    <r>
      <rPr>
        <b/>
        <sz val="9"/>
        <rFont val="Arial"/>
        <family val="2"/>
      </rPr>
      <t xml:space="preserve">COMMENTS
</t>
    </r>
    <r>
      <rPr>
        <b/>
        <i/>
        <sz val="9"/>
        <rFont val="Arial"/>
        <family val="2"/>
      </rPr>
      <t>'* If custom development is required, please note if you have a live version 
of this feature/functionality today.
* If 3rd party required, please note which 3rd party providers your 
clients most commonly use.</t>
    </r>
  </si>
  <si>
    <t>TM 1.0</t>
  </si>
  <si>
    <t>Talent Attraction and Acquisition</t>
  </si>
  <si>
    <t>TM 1.1</t>
  </si>
  <si>
    <t>Portal layout is customizable according to client preferences and style sheets.</t>
  </si>
  <si>
    <t>Important</t>
  </si>
  <si>
    <t>TM 1.2</t>
  </si>
  <si>
    <t xml:space="preserve">Solution supports Search Engine Optimization for search engine referencement and Google for jobs search. </t>
  </si>
  <si>
    <t>TM 1.3</t>
  </si>
  <si>
    <t>Solution supports the capture with an online form of the candidates information (name and email) when they i.e. download white papers, subscribe to a newsletter or to an event organized to promote the company culture.</t>
  </si>
  <si>
    <t>TM 1.4</t>
  </si>
  <si>
    <t>Solution can publish a web landing page or micro-site to promote a specific campagne or an event, separate from the corporate website. The solution can also measure the trafic from these types of marketing campaigns (job ads).</t>
  </si>
  <si>
    <t>TM 1.5</t>
  </si>
  <si>
    <t xml:space="preserve">Solution can broadcasts emails, newsletter, invitation to groups of candidates and employees. </t>
  </si>
  <si>
    <t>TM 1.6</t>
  </si>
  <si>
    <t>Solution offers functionalities allowing for the management of the Candidate Referral Program.</t>
  </si>
  <si>
    <t>TM 1.7</t>
  </si>
  <si>
    <t xml:space="preserve">Solution allows the recruiters or sourcers to attach an external profile to the solution and to add some notes. </t>
  </si>
  <si>
    <t>TM 1.8</t>
  </si>
  <si>
    <t xml:space="preserve">Solution searches the public web to display specific candidates profiles with aggregated data coming from multiple sources. </t>
  </si>
  <si>
    <t>TM 1.9</t>
  </si>
  <si>
    <t>Solution allows for recruiters to scan employees profiles that  matches the competencies of a specific profile and position.</t>
  </si>
  <si>
    <t>TM 1.10</t>
  </si>
  <si>
    <t>Solution supports the creation of the requisition by DRH with all the information linked to the position (job description, title, salary scale, competencies, hiring steps, questionnaire, etc.).</t>
  </si>
  <si>
    <t>TM 1.11</t>
  </si>
  <si>
    <t>Solution supports open requisitions for unsolicited applications on important position hard to fill.</t>
  </si>
  <si>
    <t>TM 1.12</t>
  </si>
  <si>
    <t xml:space="preserve">Solution creates a workflow for every new requisition that needs one or two levels of approbation. </t>
  </si>
  <si>
    <t>TM 1.13</t>
  </si>
  <si>
    <t xml:space="preserve">Solution can close a requisition after a specific date or can manually leave it open. </t>
  </si>
  <si>
    <t>TM 1.14</t>
  </si>
  <si>
    <t>Solution supports creating a job posting with a specific catalogue of job descriptions.</t>
  </si>
  <si>
    <t>TM 1.15</t>
  </si>
  <si>
    <t>Solution has the ability to quickly create a job posting by re-using a previous posting.</t>
  </si>
  <si>
    <t>TM 1.16</t>
  </si>
  <si>
    <t>Solution has the ability to edit job posting with rich content (Text, Photo, Video, Web Links, Map, etc.)</t>
  </si>
  <si>
    <t>TM 1.17</t>
  </si>
  <si>
    <t>Solution offers seamless integration to external job boards (Monster, Jobboom, Indeed, Jobillico).</t>
  </si>
  <si>
    <t>TM 1.18</t>
  </si>
  <si>
    <t>Solution allows Employee Advocacy. Employees, managers and ambassadors can share a posting on social media with pre-fortated content (text, job-description, snipet image).</t>
  </si>
  <si>
    <t>TM 1.19</t>
  </si>
  <si>
    <t xml:space="preserve">Solution supports unsollicited application. </t>
  </si>
  <si>
    <t>TM 1.20</t>
  </si>
  <si>
    <t xml:space="preserve">Solution supports easy application for employee with all the information pre-populated. </t>
  </si>
  <si>
    <t>TM 1.21</t>
  </si>
  <si>
    <t>Solution has the ability to display record privacy agreements.</t>
  </si>
  <si>
    <t>TM 1.22</t>
  </si>
  <si>
    <t>Solution offers the option of attaching CVs.</t>
  </si>
  <si>
    <t>TM 1.23</t>
  </si>
  <si>
    <t xml:space="preserve">Solution allows the candidate to create an account, to up-date and manage his profile, CV and applications. </t>
  </si>
  <si>
    <t>TM 1.24</t>
  </si>
  <si>
    <t>Solutions supports Resume Parsing from Social Media (LinkedIn) or Word or PDF</t>
  </si>
  <si>
    <t>TM 1.25</t>
  </si>
  <si>
    <t>Solution has the ability for candidates to search open postings by various criteria; i.e. location, job type, skill set or qualifications, etc.</t>
  </si>
  <si>
    <t>TM 1.26</t>
  </si>
  <si>
    <t>Solution offers "Easy apply Button" integration with LinkedIn.</t>
  </si>
  <si>
    <t>TM 1.27</t>
  </si>
  <si>
    <t>Ability for a candidate to withdraw his application.</t>
  </si>
  <si>
    <t>TM 1.28</t>
  </si>
  <si>
    <t>Solution permits multiple portals, FR and EN, External and Internal. Please explain the different portal capabiities.</t>
  </si>
  <si>
    <t>TM 1.29</t>
  </si>
  <si>
    <t>Solution offers the ability to push custom notifications (e-mails) based on specific candidate selection events or stages (invitation to interview,  invitation to an assessment, to medical testing or rejection, etc.).</t>
  </si>
  <si>
    <t>TM 1.30</t>
  </si>
  <si>
    <t>Electronic communications are pushed in English or French dependent on candidate profile and preferences.</t>
  </si>
  <si>
    <t>TM 1.31</t>
  </si>
  <si>
    <t>Solution offers e-mail notifications that can be branded (with company logo, signature, photo, font)</t>
  </si>
  <si>
    <t>TM 1.32</t>
  </si>
  <si>
    <t>Solution has the ability to notify candidates if they have not completed all necessary elements and questions in their application.</t>
  </si>
  <si>
    <t>TM 1.33</t>
  </si>
  <si>
    <t xml:space="preserve">Solution can easily distinguish candidates who have already applied on other postings or that are not </t>
  </si>
  <si>
    <t>TM 1.34</t>
  </si>
  <si>
    <t>Solution supports the sending of candidate profiles and resumes via Outlook within the solution itself.</t>
  </si>
  <si>
    <t>TM 1.35</t>
  </si>
  <si>
    <t>Solution supports the purging of candidate profiles based on different criteria (e.g. purge all inactive candidates older than 7 years).</t>
  </si>
  <si>
    <t>TM 1.36</t>
  </si>
  <si>
    <t xml:space="preserve">Solution tracks all the interactions of the candidate with the website, the application and the company. </t>
  </si>
  <si>
    <t>TM 1.37</t>
  </si>
  <si>
    <t xml:space="preserve">Solution allows the recruiters to nurture the relationship with the candidates in different talent pool with emailing, newsletter, SMS (content marketing) or Talent Community (new job posts). </t>
  </si>
  <si>
    <t>TM 1.38</t>
  </si>
  <si>
    <t xml:space="preserve">Solution allows the recruiters and managers to add some notes to the candidate profile and application for the next steps in the selection process or important notes for the future in the talent pool. </t>
  </si>
  <si>
    <t>TM 1.39</t>
  </si>
  <si>
    <t>Ability to develop different candidate selection processes depending on position type or location.</t>
  </si>
  <si>
    <t>TM 1.40</t>
  </si>
  <si>
    <t>Ability to make certain steps within the candidate selection process obligatory to force the input of information.</t>
  </si>
  <si>
    <t>TM 1.41</t>
  </si>
  <si>
    <t>Solution provides recruiters with flexible search capabilities by candidate and position (search personal data, qualifications or education, previous employers, etc.).</t>
  </si>
  <si>
    <t>TM 1.42</t>
  </si>
  <si>
    <t xml:space="preserve">Solution allows the recruiters to change the status of candidates with mass action. </t>
  </si>
  <si>
    <t>TM 1.43</t>
  </si>
  <si>
    <t>Solution allows recruiters to "tag" candidates to multiple talent pools based on variety of criterias, skills, experience, interests, etc.</t>
  </si>
  <si>
    <t>TM 1.44</t>
  </si>
  <si>
    <t>Solution supports the recording of the recruitment source by the candidate.</t>
  </si>
  <si>
    <t>TM 1.45</t>
  </si>
  <si>
    <t>Solution offers pre-built reports and Key Performance Indicators related to: nbr of open/closed postings, nbr of positions filled, nbr of cancelled postings, age of postings, nbr of candidates per posting, status/stage of posting (e.g. ongoing, pre-selection, selection, reference check, offer, etc.).</t>
  </si>
  <si>
    <t>TM 1.46</t>
  </si>
  <si>
    <t>Solution supports the creation of custom reports and data exports for the recruitment.</t>
  </si>
  <si>
    <t>TM 1.47</t>
  </si>
  <si>
    <t>Solution lets Hiring Manager view the pool candidate and comment on candidate profiles on PC, Tablet or Mobile.</t>
  </si>
  <si>
    <t>TM 1.48</t>
  </si>
  <si>
    <t>Solution allows Recruiters &amp; Managers to print candidate profiles or attached CVs.</t>
  </si>
  <si>
    <t>TM 1.49</t>
  </si>
  <si>
    <t xml:space="preserve">Solution allows the recruiter to create, to configure and to display some pre-screening questions during the process of application for a specific post or for a category of position. </t>
  </si>
  <si>
    <t>TM 1.50</t>
  </si>
  <si>
    <t xml:space="preserve">Solution suggests to the recruiters and managers a set of open-ended and behavioral questions accordingly to the category of the position. </t>
  </si>
  <si>
    <t>TM 1.51</t>
  </si>
  <si>
    <t xml:space="preserve">Solution allows the recruiters and managers to give some scores to the candidates met.  </t>
  </si>
  <si>
    <t>TM 1.52</t>
  </si>
  <si>
    <t>Solution compares side by side the candidates profiles.</t>
  </si>
  <si>
    <t>TM 1.53</t>
  </si>
  <si>
    <t>Solution allows the candidate to select interview dates.</t>
  </si>
  <si>
    <t>TM 1.54</t>
  </si>
  <si>
    <t xml:space="preserve">Solution integrates a solution for synchrone or asynchrone video interviews for the pre-screening. </t>
  </si>
  <si>
    <t>TM 1.55</t>
  </si>
  <si>
    <t xml:space="preserve">Solution integrates and automates the background checks (direct request with key candidate information) and the result (by email or note in the solution). </t>
  </si>
  <si>
    <t>TM 1.56</t>
  </si>
  <si>
    <t>Solution generates letter offer with the requisition information, compensation information and customized text information.</t>
  </si>
  <si>
    <t>TM 1.57</t>
  </si>
  <si>
    <t xml:space="preserve">Solution allows final candidate to read online his offer letter, to annotate and to sign the offert with e-signature. </t>
  </si>
  <si>
    <t>TM 1.58</t>
  </si>
  <si>
    <t xml:space="preserve">Solution allows the recruiter to change the final candidate status into New Employee and to fill the Employee profil. </t>
  </si>
  <si>
    <t>TM 1.59</t>
  </si>
  <si>
    <t xml:space="preserve">Solution triggers workflows for IT, Facilities and Security Departments to order devices, accesses, office and equipement. </t>
  </si>
  <si>
    <t>TM 2.0</t>
  </si>
  <si>
    <t>Performance</t>
  </si>
  <si>
    <t>TM 2.1</t>
  </si>
  <si>
    <t>Solution offers functionalitiy to initiate an evaluation at a specifically defined date or after a certain number of work hours (ex. end of probation 1950h)</t>
  </si>
  <si>
    <t>TM 2.2</t>
  </si>
  <si>
    <t>Solution offers different sections in the performance questionnaire such as; skills, competencies, objectives, special projects, development activities/plan, etc.).</t>
  </si>
  <si>
    <t>TM 2.3</t>
  </si>
  <si>
    <t>Ability to build varying performance evaluation process/questionnaires based on employee category (e.g. for managers, professionals, support staff).</t>
  </si>
  <si>
    <t>TM 2.4</t>
  </si>
  <si>
    <t>The ability to build notification workflows.</t>
  </si>
  <si>
    <t>TM 2.5</t>
  </si>
  <si>
    <t>The ability for these workflows to use organizational data (who reports to who).</t>
  </si>
  <si>
    <t>TM 2.6</t>
  </si>
  <si>
    <t>The ability to build workflows based on dates, time past a due date or employee life events (new hire, transfers, etc.).</t>
  </si>
  <si>
    <t>TM 2.7</t>
  </si>
  <si>
    <t>Solution offers the possibility of building evaluation criteria without being forced to weigh them.</t>
  </si>
  <si>
    <t>TM 2.8</t>
  </si>
  <si>
    <t xml:space="preserve">Solution supports the display of help information and contextual tips for managers and employees throughout the performance evaluation form </t>
  </si>
  <si>
    <t>TM 2.9</t>
  </si>
  <si>
    <t>Solution supports, within the performance form, the creation of hyperlinks to external documents (PPT, PDF, Word, etc)</t>
  </si>
  <si>
    <t>TM 2.10</t>
  </si>
  <si>
    <t>Solution allows for parallel input in the performance evaluation form by multiple parties (employee, manager, additional evaluators, etc.), all of this without locking out access to any of the parties</t>
  </si>
  <si>
    <t>TM 2.11</t>
  </si>
  <si>
    <t>Solution supports personnel movements during the performance year. Managers can access the full performance history of his/her new employee</t>
  </si>
  <si>
    <t>TM 2.12</t>
  </si>
  <si>
    <t>Solution supports concurrent direct dotted line and multiple matrix reporting relationships so both can access the full performance history.</t>
  </si>
  <si>
    <t>TM 2.13</t>
  </si>
  <si>
    <t>Solution supports the inheritance of requirements assigned on the position or job family to the performance form</t>
  </si>
  <si>
    <t>TM 2.14</t>
  </si>
  <si>
    <t>Solution offers  ongoing employee performance and feedback functionalities</t>
  </si>
  <si>
    <t>TM 2.15</t>
  </si>
  <si>
    <t>Feedback data can be brought into the standard evaluation process form</t>
  </si>
  <si>
    <t>TM 2.16</t>
  </si>
  <si>
    <t>Feedback functionalities can be opened by employees towards other employees and by managers towards employees not reporting to them</t>
  </si>
  <si>
    <t>TM 2.17</t>
  </si>
  <si>
    <t>Solution supports specific evaluations for employee work attendances (absences, tardiness, etc.)</t>
  </si>
  <si>
    <t>TM 3.0</t>
  </si>
  <si>
    <t>Succession planning</t>
  </si>
  <si>
    <t>TM 3.1</t>
  </si>
  <si>
    <t>The ability to identify potential successors for given positions.</t>
  </si>
  <si>
    <t>TM 3.2</t>
  </si>
  <si>
    <t>The ability to identify potential successors using a timeline indicating when the successor will be ready to assume future role.</t>
  </si>
  <si>
    <t>TM 3.3</t>
  </si>
  <si>
    <t>Solution supports the evaluation attrition/departure risk</t>
  </si>
  <si>
    <t>TM 3.4</t>
  </si>
  <si>
    <t>Solution enables managers to identify candidates on a succession plan for a specific job/position, to select a readiness rating for each direct report, a potential rating for each direct report, to place employee in a talent pool and to see successors nominated by other managers for positions under their control</t>
  </si>
  <si>
    <t>TM 3.5</t>
  </si>
  <si>
    <t>Solution enables the printing of a customizable talent profile to facilitate the talent review meeting discussions (performance, potential, successors, mobility, attrition risk, education, work experience, etc.)</t>
  </si>
  <si>
    <t>TM 3.6</t>
  </si>
  <si>
    <t>Solution enables creating, editing and assigning groups based on organizational criteria, roles and talent pools</t>
  </si>
  <si>
    <t>TM 3.7</t>
  </si>
  <si>
    <t>Solution provides the ability to build a talent pool outside the reporting hierarchy (a custom group, position, hi-pos, by location, etc.)</t>
  </si>
  <si>
    <t>TM 3.8</t>
  </si>
  <si>
    <t xml:space="preserve">Solution offers the ability to evaluate and record succession potential </t>
  </si>
  <si>
    <t>TM 3.9</t>
  </si>
  <si>
    <t>Solution offers the ability to add different risk indicators to positions (ex: knowledge monopoly, unique positions, key production positions, specialized/rare knowledge)</t>
  </si>
  <si>
    <t>TM 3.10</t>
  </si>
  <si>
    <t>Solution supports the input by employees of their key talent data (education, training, previous experience, mobility, interest and ambition) through self service</t>
  </si>
  <si>
    <t>TM 4.0</t>
  </si>
  <si>
    <t>Career development &amp; Competency Management</t>
  </si>
  <si>
    <t>TM 4.1</t>
  </si>
  <si>
    <t>Solution offers the possibility of building career paths</t>
  </si>
  <si>
    <t>TM 4.2</t>
  </si>
  <si>
    <t>Career paths are viewable within the employee’s individual talent profile</t>
  </si>
  <si>
    <t>TM 4.3</t>
  </si>
  <si>
    <t>Employees can perform skills – gap analyses for different stages within a specific path</t>
  </si>
  <si>
    <t>TM 4.4</t>
  </si>
  <si>
    <t>Gap analysis provides the employee with an outline of the training and/or skills he or she needs to develop</t>
  </si>
  <si>
    <t>TM 4.5</t>
  </si>
  <si>
    <t>Solution supports a custom and third party competency library and taxonomy</t>
  </si>
  <si>
    <t>TM 4.6</t>
  </si>
  <si>
    <t>Solution supports a competency hierarchy that includes job families, multiple roles and job specific competencies</t>
  </si>
  <si>
    <t>TM 4.7</t>
  </si>
  <si>
    <t>Solution supports the assignment of competencies to learning activities (courses, curricula, workshops, webinars, etc.)</t>
  </si>
  <si>
    <t>TM 4.8</t>
  </si>
  <si>
    <t>Solution enables competency assessment data to integrate with succession planning workflows</t>
  </si>
  <si>
    <t>TM 4.9</t>
  </si>
  <si>
    <t>Solution allows managers to view competency levels of their direct reports on a single screen</t>
  </si>
  <si>
    <t>TM 5.0</t>
  </si>
  <si>
    <t>Learning &amp; Development</t>
  </si>
  <si>
    <t>TM 5.1</t>
  </si>
  <si>
    <t>Solution supports internal/external training providers/courses</t>
  </si>
  <si>
    <t>TM 5.2</t>
  </si>
  <si>
    <t>Solution enables courses to be defined as required/mandatory or optional</t>
  </si>
  <si>
    <t>TM 5.3</t>
  </si>
  <si>
    <t>Solution enables course equivalencies (new course is equivalent to old course)</t>
  </si>
  <si>
    <t>TM 5.4</t>
  </si>
  <si>
    <t>Solution supports learning activity expiry dates</t>
  </si>
  <si>
    <t>TM 5.5</t>
  </si>
  <si>
    <t>Solutions supports learning catalog availability based on a learner's organizational designation (e.g. job family, role, talent pool, group/audience, position, department, domain)</t>
  </si>
  <si>
    <t>TM 5.6</t>
  </si>
  <si>
    <t>Solution is able to track the company payment for training courses both company required and training covered under the tuition reimbursement policy</t>
  </si>
  <si>
    <t>TM 5.7</t>
  </si>
  <si>
    <t>Solution supports varied learning approaches that includes instructor led training (ILT), eLearning, virtual learning, exams, certifications, vendor training , coaching, co development and extended learning</t>
  </si>
  <si>
    <t>TM 5.8</t>
  </si>
  <si>
    <t>Solution supports established list of e-Learning courses or agreements with third party vendors</t>
  </si>
  <si>
    <t>TM 5.9</t>
  </si>
  <si>
    <t>Solution is Scorm, AICC &amp; Tin Can compliant ( xAPI) (eLearning Standards)</t>
  </si>
  <si>
    <t>TM 5.10</t>
  </si>
  <si>
    <t>Solution supports the automatic production of learning certificates upon course completions</t>
  </si>
  <si>
    <t>TM 5.11</t>
  </si>
  <si>
    <t>Course certificate format can be customized based on business unit, with varying logo and content</t>
  </si>
  <si>
    <t>TM 5.12</t>
  </si>
  <si>
    <t>Solution supports the attachment of scanned (.pdf) documents to the employee's learning/training profile</t>
  </si>
  <si>
    <t>TM 5.13</t>
  </si>
  <si>
    <t>Solution supports user self registrations to courses</t>
  </si>
  <si>
    <t>TM 5.14</t>
  </si>
  <si>
    <t>Solution supports the creation of training curriculums</t>
  </si>
  <si>
    <t>TM 5.15</t>
  </si>
  <si>
    <t>Solution supports the creations of an extensive internal and external learning catalog up to 200 items</t>
  </si>
  <si>
    <t>TM 5.16</t>
  </si>
  <si>
    <t xml:space="preserve">Courses and developments activities can be assigned to  curriculums </t>
  </si>
  <si>
    <t>TM 5.17</t>
  </si>
  <si>
    <t>Solution supports on-line course and teacher evaluations</t>
  </si>
  <si>
    <t>TM 5.18</t>
  </si>
  <si>
    <t>Solution supports the development of Scorm compliant on-line tests and evaluations</t>
  </si>
  <si>
    <t>TM 5.19</t>
  </si>
  <si>
    <t>Solution supports multiple testing/evaluation results for a single employee and single course</t>
  </si>
  <si>
    <t>TM 5.20</t>
  </si>
  <si>
    <t>Solution supports gap analysis between the requirements of the position or the job and the competencies held by the employee and required for position or development</t>
  </si>
  <si>
    <t>TM 5.21</t>
  </si>
  <si>
    <t>Solution supports the management of trainers and coaches</t>
  </si>
  <si>
    <t>TM 5.22</t>
  </si>
  <si>
    <t>Solution supports the assignment of trainers and coaches to courses</t>
  </si>
  <si>
    <t>TM 5.23</t>
  </si>
  <si>
    <t>Solution supports the management of waiting lists for courses</t>
  </si>
  <si>
    <t>TM 5.24</t>
  </si>
  <si>
    <t>Solution supports the  creation of training curricula that includes both required and non-required training</t>
  </si>
  <si>
    <t>TM 5.25</t>
  </si>
  <si>
    <t>Solution supports the monitoring of expiry dates for certain renewable training or courses</t>
  </si>
  <si>
    <t>TM 5.26</t>
  </si>
  <si>
    <t>Solution supports different types of skills and requirements rating scales (Master/To Develop/Not Applicable)</t>
  </si>
  <si>
    <t>TM 5.27</t>
  </si>
  <si>
    <t>Solution is fully compliant to Quebec Law 90. It accommodates reporting on employee’s training participation and his/her compensation at the moment of the training</t>
  </si>
  <si>
    <t>TM 5.28</t>
  </si>
  <si>
    <t>Solution supports the autonomous creation of development plans by the employee</t>
  </si>
  <si>
    <t>TM 5.29</t>
  </si>
  <si>
    <t>Solution supports automatic notifications to trainers and trainees to remind them of upcoming training or learning events</t>
  </si>
  <si>
    <t>TM 5.30</t>
  </si>
  <si>
    <t>Solution supports online employee requests for attendance to external courses. These requests can be automatically workflowed to HC and/or the manager for approval.</t>
  </si>
  <si>
    <t>TM 5.31</t>
  </si>
  <si>
    <t>Request forms can include different fields such as course vendor, learning objectives, link with development plan, link with strategic plan, legal requirements, course program, duration, costs, diploma/certificate obtention date, etc.</t>
  </si>
  <si>
    <t>TM 5.32</t>
  </si>
  <si>
    <t>Solution supports workflow notifications to trainees and trainers regarding course registrations, changes of venue, waiting lists, etc.</t>
  </si>
  <si>
    <t>TM 5.33</t>
  </si>
  <si>
    <t>Solution supports the management of training rooms and of training equipment</t>
  </si>
  <si>
    <t>TM 5.34</t>
  </si>
  <si>
    <t>Solution supports online course material (download, upload)</t>
  </si>
  <si>
    <t>TM 5.35</t>
  </si>
  <si>
    <t>Solution supports the attachment of course materials (PPT, DOC, PDF, etc.) to courses</t>
  </si>
  <si>
    <t>TM 5.36</t>
  </si>
  <si>
    <t>Course material can be made only accessible to registered trainees</t>
  </si>
  <si>
    <t>TM 5.37</t>
  </si>
  <si>
    <t>Solution supports training budget management</t>
  </si>
  <si>
    <t>TM 5.38</t>
  </si>
  <si>
    <t>Solution supports tracking of of Training expense</t>
  </si>
  <si>
    <t>Use case 1: xxxx</t>
  </si>
  <si>
    <t>Scenario:  Overview of the xxx</t>
  </si>
  <si>
    <t>Descripion</t>
  </si>
  <si>
    <t>No.</t>
  </si>
  <si>
    <t>Step</t>
  </si>
  <si>
    <t>Notes</t>
  </si>
  <si>
    <t>Key Business Requirements</t>
  </si>
  <si>
    <t>L1 Process Area</t>
  </si>
  <si>
    <t>L2 Process Area</t>
  </si>
  <si>
    <t>Standard functionality - payroll with UKG has standard interfacing with banking information.</t>
  </si>
  <si>
    <t>We offer T&amp;A but can also interface with 3rd party solutions if needed. Please refer to the quote for details.</t>
  </si>
  <si>
    <t>If real-time is required, the API is provided, but development responsibility lies with the City.</t>
  </si>
  <si>
    <t>If the city requires this historical information, the city will have access to imports for historical data and will be able to load the three years of historical data. This is not what UKG would suggest as best practice. </t>
  </si>
  <si>
    <t>$2500/year</t>
  </si>
  <si>
    <t>The pricing includes loading employee status, hours, and benefit enrollment for ACA calculation.</t>
  </si>
  <si>
    <t>$1000/year</t>
  </si>
  <si>
    <t>Importing and exporting data is an important feature of any Human Capital Management solution.  UKG Ready solution has several options available to support the ability to import or export data.  Included in UKG Ready is a tool called the Workforce Integration Hub. Workforce Integration Hub includes a set of technologies that allow UKG to build and deploy integrations between UKG Ready solution and third-party systems.  The benefits of Workforce Integration Hub include:
    ● Share employee data with other applications in target formats
    ● Keep all information synchronized across all systems
    ● Achieve seamless integration across all applications
    ● Accelerate time to value with easy to build and deploy integrations
    ● Improve data integrity and consistency by quickly integrating disconnected information silos in your business
    ● Auto-schedule interface processes for timely, effortless data exchange
The tools available as part of the Workforce Integration Hub include a marketplace (with a library of preexisting integrations), Rest APIs, Boomi, Middleware, and Custom Integrations. In addition to the Workforce Integration Hub users also have the ability to build and export on-demand reports to data formats including xls, csv, txt, pdf, and other options.</t>
  </si>
  <si>
    <t>We do have an electronic signature that is validated via log in standard validations with those data points stored but there is no certificate verified internal signature option.</t>
  </si>
  <si>
    <r>
      <rPr>
        <sz val="10"/>
        <color theme="1"/>
        <rFont val="Arial"/>
        <family val="2"/>
      </rPr>
      <t xml:space="preserve">End-users may access UKG Ready applications via a web browser or mobile app provided that the following requirements are met. The list shown below are operating systems we support, though they may not be actively tested.
</t>
    </r>
    <r>
      <rPr>
        <b/>
        <u/>
        <sz val="10"/>
        <color theme="1"/>
        <rFont val="Arial"/>
        <family val="2"/>
      </rPr>
      <t>Desktop</t>
    </r>
    <r>
      <rPr>
        <sz val="10"/>
        <rFont val="Arial"/>
        <family val="2"/>
      </rPr>
      <t xml:space="preserve">
    ● Platform: Windows (OS Version 7, 10)
    ● Platform: Mac (OS Version 10.13.4 High Sierra)
</t>
    </r>
    <r>
      <rPr>
        <b/>
        <u/>
        <sz val="10"/>
        <color theme="1"/>
        <rFont val="Arial"/>
        <family val="2"/>
      </rPr>
      <t>Mobile</t>
    </r>
    <r>
      <rPr>
        <sz val="10"/>
        <rFont val="Arial"/>
        <family val="2"/>
      </rPr>
      <t xml:space="preserve">
UKG Ready Mobile app runs on the following Apple or Android mobile devices with a data plan or Wi-Fi:
    ● Apple® iOS: Latest versions
    ● Android™ OS: 5.0 and higher
</t>
    </r>
    <r>
      <rPr>
        <b/>
        <u/>
        <sz val="10"/>
        <color theme="1"/>
        <rFont val="Arial"/>
        <family val="2"/>
      </rPr>
      <t>Browser</t>
    </r>
    <r>
      <rPr>
        <sz val="10"/>
        <rFont val="Arial"/>
        <family val="2"/>
      </rPr>
      <t xml:space="preserve">
End-users may access UKG Ready applications via a web browser or mobile app provided the following requirements are met:
    ● Edge
    ● Chrome™/Firefox®/Safari®: Current versions
    ● Mobile: We have limited support for mobile platforms using the browsers listed above
</t>
    </r>
  </si>
  <si>
    <r>
      <rPr>
        <sz val="10"/>
        <color theme="1"/>
        <rFont val="Arial"/>
        <family val="2"/>
      </rPr>
      <t xml:space="preserve">Your implementation environment will be your test environment, which we will flip to Production at the Go-Live phase. Once it is flipped, if you would like a copy of your system for testing purposes, we will provide you with a copy of your Production environment to test in.
</t>
    </r>
    <r>
      <rPr>
        <b/>
        <sz val="10"/>
        <color theme="1"/>
        <rFont val="Arial"/>
        <family val="2"/>
      </rPr>
      <t>Uptime Architecture and Disaster Recovery</t>
    </r>
    <r>
      <rPr>
        <sz val="10"/>
        <rFont val="Arial"/>
        <family val="2"/>
      </rPr>
      <t xml:space="preserve">
UKG Ready database availability strategy relies on synchronization to maintain copies of its production database on four different servers. This strategy helps ensure that your data, application customizations, and stored code continue to be available even if a database server or Google Cloud site experiences failure. The primary database syncs to a secondary database in real time, and the secondary database syncs to two other databases to provide instant redundancy in the event one server fails. Full database backup is performed weekly — with incremental backups running daily — to further minimize risk.
    ● Recovery Point Objective (RPO): 4 hours
    ● Recovery Time Objective (RTO): 24 hours
</t>
    </r>
  </si>
  <si>
    <t>we do not support drag and drop but point and click is the common approach which is used to accommodate this.</t>
  </si>
  <si>
    <t>Groups will not be automatically created as a result of usage of Active Directory however they can be copied into the Ready platform to ensure the feel and look are on par.</t>
  </si>
  <si>
    <t>But security settings for the user will allow/prevent it from showing at all.</t>
  </si>
  <si>
    <t>UKG Ready provides a flexible, intuitive workflow engine that enables you to reduce time on administrative tasks by automating your business processes step-by-step from start to completion – with minimal training and no vendor services required. You can easily create workflows using our graphic display, which helps you see the direction and actions associated with the workflow steps and other information, such as the person responsible for completing the action(s) displayed within the workflow. Configurable steps can be easily added by dragging and dropping options within the workflow diagram, such as approve, reject, modify, or generate email, notification, SMS, and collect notes.
Sample configurable workflows address tasks such as time off and leave requests, HR actions, benefit plan change requests, job requisitions, overtime requests, and more. You can create as many steps and approval levels as needed. Each step can have multiple outcomes with different actions required for each outcome, such as a PTO request sent to two different approvers, but the parallel steps for that process can then be joined to create one approval or rejection email. In addition, the workflow automatically populated all the resulting to-do items. These to-do items make tracking action items easy for employees and managers.
We will review all workflows during the implementation process and train your teams to use them.</t>
  </si>
  <si>
    <t>Employees must always perform the final task in the platform - it will redirect them to the location to perform the task from the email.</t>
  </si>
  <si>
    <t>If each position is in a different EIN otherwise 1 employee will only have 1 profile.</t>
  </si>
  <si>
    <t xml:space="preserve">An employee can only have one active review at a time. </t>
  </si>
  <si>
    <t>Partial. Performance Reviews cannot be sent to external users in a 360. It can be sent to others in the City.</t>
  </si>
  <si>
    <t>Not automatically, but can be done manually.</t>
  </si>
  <si>
    <t>Appeals could be tracked as an attachment or open-ended notes field.</t>
  </si>
  <si>
    <t>Deadlines would be determined by the manager associated to the incident - there is no automation to the timing.</t>
  </si>
  <si>
    <t>In some cases not all local district taxes are covered.</t>
  </si>
  <si>
    <t>There is no funding of grants stored in the UKG Ready platform tied to the positions.</t>
  </si>
  <si>
    <t>Total revenue of the city is not data which will be stored or calculated in UKG Ready.</t>
  </si>
  <si>
    <t>There is no specific report prebuilt in on this - there are ways to limit the list of folks to return  with the proper subsets of police but the calculation of turnover would happen based on the data outside of the platform, such as in Excel.</t>
  </si>
  <si>
    <t>No standard report on this - but the raw data is available and using the data outside of The Ready platform will allow you to get your value - typically done via a spreadsheet.</t>
  </si>
  <si>
    <t>The platform doesn't support legal hold options for employees.</t>
  </si>
  <si>
    <t>Assets can be assigned during the onboarding process and returned during the offboarding process.</t>
  </si>
  <si>
    <t>Offer letters can be generated using templates and can also be updated. They can be sent out via email or for electronic acceptance/rejection.</t>
  </si>
  <si>
    <t>The City can automate and streamline the onboarding process with a comprehensive onboarding experience including configurable onboarding checklists. New hires can feel informed and guided by given the right resources to documents, videos, branding and more. In addition, the onboarding checklist provides task assignments that let you track the progress and completion of the onboarding process from beginning to end. In addition, workflows allow users to complete forms online and submit them for approval; this ensures no steps are missed in the process, and the applicant's transition to a productive employee is enhanced. Standard forms included in UKG Ready are W4, I9, benefit enrollment, and emergency contacts. UKG Ready also allows custom forms to be loaded and editable with e-signatures for online submission.</t>
  </si>
  <si>
    <t>Administrator can make an adjustment to premium amounts or it can be configured.</t>
  </si>
  <si>
    <t>The City can require time approval by managers.  Typically, most cities will also have authorized Payroll staff with the ability to override the approval process, if needed.</t>
  </si>
  <si>
    <t>Timesheet approval workflow can be configured to route to multiple managers based on City defined criteria.</t>
  </si>
  <si>
    <t>Different types of employees can be accommodated but qualification of the employee will need to be determined by the City.</t>
  </si>
  <si>
    <t>Time can be tracked to a project/grant by using a City defined pay code(s) entered on the timecard.</t>
  </si>
  <si>
    <t>Shift bidding is supported with our optional UKG Workforce Telestaff solution.</t>
  </si>
  <si>
    <t>Alternate schedules can be created on demand for any City defined reason.</t>
  </si>
  <si>
    <t>Historical corrections can be reported by the City as necessary.</t>
  </si>
  <si>
    <t>Communication can be sent out to the applicant via email or text messaging with the City update on their status.</t>
  </si>
  <si>
    <t>All data remains live in UKG Ready, it is not purged and there is no additional time needed to retrieve the data.  The City can archive any data upon request to UKG Global Support.</t>
  </si>
  <si>
    <t>Pay Calculation Profiles (Pay Rules) within UKG Ready allows the application to meet and accommodate FLSA requirements using City defined pay codes.</t>
  </si>
  <si>
    <t>The City can provide alerts to employees as either a warning or an error when the employee has reached a certain threshold of accrual banks.</t>
  </si>
  <si>
    <t>Comp time accrual can be defined and tracked by the City for exempt or non-exempt employees.</t>
  </si>
  <si>
    <t>Roll-over or carry-over accruals can move to a different bank at a City defined time.</t>
  </si>
  <si>
    <t xml:space="preserve">The City Leave Administrator can coordinate usage of leave types with paid time-off and determine which applies based on city policy.  This process automatically populates the timecard so manual entry is not required. </t>
  </si>
  <si>
    <t>Data at rest is encrypted across UKG Ready by utilizing Transparent Data Encryption. 
Your City’s users access the UKG Ready cloud environment from a web browser or mobile device via encrypted Transport Layer Security (TLS) sessions using port 443. UKG InTouch® terminal connections are Ethernet-based, using port 80 or 443. They can utilize TLS to encrypt data transmission when you provide a digital ID certificate from a third-party vendor.
Finally, role-based security is utilized at the application layer.</t>
  </si>
  <si>
    <t>The City can create and maintain as many shift configurations as required.</t>
  </si>
  <si>
    <t>Shift rules or constraints allow the City to prohibit resources from being assigned without the prescribed requirements necessary.</t>
  </si>
  <si>
    <t>As long as the data is added and stored in UKG Ready.</t>
  </si>
  <si>
    <t>Arrearages will be available for the client to determine the next steps.</t>
  </si>
  <si>
    <t>Job code is supported.</t>
  </si>
  <si>
    <t>Provided the user defined calculations align with all standard required prioritizations.</t>
  </si>
  <si>
    <t>It will automatically calculate and track and allow the client to handle as deemed appropriate by the client.</t>
  </si>
  <si>
    <t>The questionnaire is included on the application. If deemed unqualified, a message can automatically can be sent to the applicant.</t>
  </si>
  <si>
    <t>There is no LinkedIn integration.</t>
  </si>
  <si>
    <t>It is not unique by position.</t>
  </si>
  <si>
    <t>There is no option to automatically inform up upcoming positions - however users can manually send information to applicants based on their areas of interest.</t>
  </si>
  <si>
    <t>You may allow pay to exceed the pay range with a warning.</t>
  </si>
  <si>
    <t>The platform handles the Position management but not position control functions ties to recruiting.</t>
  </si>
  <si>
    <t>The system will close as a part of a system task happening around midnight EST - there is no time constraint or control provided related to the time of day.</t>
  </si>
  <si>
    <t>The City will define the boards which they want to post to using our eQuest Premium tool - it is a manual decision, not an automation.</t>
  </si>
  <si>
    <t>All data in UKG Ready is all stored in 1 database - security will control a persons ability to see the data in the reports in question but all data related to applicant and their EEO data is available on the Applicant reports.</t>
  </si>
  <si>
    <t>No, the platform doesn't support blind review options.</t>
  </si>
  <si>
    <t>No, ranking is of the whole Application not per supplemental question.</t>
  </si>
  <si>
    <t>No option to print exists.</t>
  </si>
  <si>
    <t>The platform doesn't allow for a suspend or withdraw option.</t>
  </si>
  <si>
    <t>There is no option to suspend or withdraw.</t>
  </si>
  <si>
    <t>Any testing will occur outside of the platform and will require a third party option to be used and integrated.</t>
  </si>
  <si>
    <t>There is no option to print a posting.</t>
  </si>
  <si>
    <t>Standard notifications are delivered through email and/or system provided mailbox.  SMS text messaging is supported through a third party, Twilio.  Automated calling is supported with the optional UKG Workforce Telestaff solution.</t>
  </si>
  <si>
    <t>With UKG Ready, the City can maintain audit trails of employee file and data updates by date, time, and origin of update. Audit trails capture all modifications to employee information, with the ability to audit who has viewed or changed items in the system.</t>
  </si>
  <si>
    <t>Checks and balances are set to identify any outliers based on the City' needs, as well as pre-processing reports to identify any outliers.  Labor distribution profiles are configurable for standard allocations.</t>
  </si>
  <si>
    <t>Every standard report can be modified using the built-in, ad hoc reporting tools so that you can quickly and easily create reports with the data you need in the format that works best for you. Both detail and summary report formats are available.</t>
  </si>
  <si>
    <t>With UKG Document Manager go beyond static storage to active document management and make HR’s job easier and more efficient. Create, store, access, share, and delete employee files in one secure place for teams to access from any device. The solution centralizes employee and company documents from multiple sources, including scanned paper documents previously stored in filing cabinets and digital documents stored across existing HR systems.
With Document Manager, HR teams gain a complete view of all employee files from various HR systems. Centralized document access means HR can quickly take action to find documents, request missing documents, or initiate a signature process in just a few clicks. In digitizing employee files, HR is able to offer a modern, accessible document experience for all people. With Document Manager, employees can upload critical HR documents, and quickly complete document-related tasks from any device, no printer necessary. Lastly, Document Manager allows HR to track and report on key metrics, such as pending document signatures, missing employee documents, expiring documents, and more in order to remain compliant and continuously improve digital document processes.</t>
  </si>
  <si>
    <r>
      <rPr>
        <sz val="10"/>
        <color theme="1"/>
        <rFont val="Arial"/>
        <family val="2"/>
      </rPr>
      <t xml:space="preserve">At UKG, we treat our customers like partners and will assist or provide direction based on the interface and UKG tool being used. The UKG Ready Integration Hub  allows the UKG Services team or a certified UKG Services Partner to build and deploy integrations between UKG Ready and third-party systems — using industry-proven integration tools — quickly and efficiently for improved data integrity and faster time to value. These tools include:
    ● </t>
    </r>
    <r>
      <rPr>
        <b/>
        <sz val="10"/>
        <color theme="1"/>
        <rFont val="Arial"/>
        <family val="2"/>
      </rPr>
      <t>UKG Ready middleware:</t>
    </r>
    <r>
      <rPr>
        <sz val="10"/>
        <rFont val="Arial"/>
        <family val="2"/>
      </rPr>
      <t xml:space="preserve"> This integration option connects UKG Ready applications to on-premise legacy systems, enabling you to send files to a local network printer, upload files from a local network to the cloud, or download files from the cloud to a local computer. 
    ● </t>
    </r>
    <r>
      <rPr>
        <b/>
        <sz val="10"/>
        <color theme="1"/>
        <rFont val="Arial"/>
        <family val="2"/>
      </rPr>
      <t>REST APIs:</t>
    </r>
    <r>
      <rPr>
        <sz val="10"/>
        <rFont val="Arial"/>
        <family val="2"/>
      </rPr>
      <t xml:space="preserve">  Working as an underlying layer for data access, the REST architecture provides public XML APIs — wrapped in a web service — which are generally executed using GET and POST commands. UKG has built a robust library of REST APIs for UKG Ready, which it continues to expand with each product update.
    ● </t>
    </r>
    <r>
      <rPr>
        <b/>
        <sz val="10"/>
        <color theme="1"/>
        <rFont val="Arial"/>
        <family val="2"/>
      </rPr>
      <t>Import/export:</t>
    </r>
    <r>
      <rPr>
        <sz val="10"/>
        <rFont val="Arial"/>
        <family val="2"/>
      </rPr>
      <t xml:space="preserve"> Import templates, available for various functionalities and settings, allow customers to import data directly into UKG Ready. 
    ● </t>
    </r>
    <r>
      <rPr>
        <b/>
        <sz val="10"/>
        <color theme="1"/>
        <rFont val="Arial"/>
        <family val="2"/>
      </rPr>
      <t>Boomi:</t>
    </r>
    <r>
      <rPr>
        <sz val="10"/>
        <rFont val="Arial"/>
        <family val="2"/>
      </rPr>
      <t xml:space="preserve"> This flexible integration platform as a service allows the UKG Services team or a certified UKG Services Partner to leverage a library of prebuilt connectors to easily configure integrations with an ever-expanding set of industry-standard third-party systems. 
</t>
    </r>
  </si>
  <si>
    <t>Partial functionality supported. Dependents can be retroactively enrolled. The County would need to manually adjust the catch-up calculations.</t>
  </si>
  <si>
    <t>System can help prioritize based on many factors, like seniority, labor cost, and more, but not based on any data field of the user's choosing (address, zip code, badge number, etc.) in the employee master.
With the optional UKG Workforce Telestaff, you may define different criteria for automated contacts.</t>
  </si>
  <si>
    <t>Position Management is an alternative to a job-based structure. You can create a specific occurrence of a position, which then enables the City to track the number of openings within that position, monitor headcount and manage budgets. Employees can be assigned multiple positions with different rates for each position. 
The tools within Position Management allow for inclusive budgeting of the 4 jobs, as well as tracking of the employees assigned to those jobs. Additionally, a reporting hierarchy structure can be established for positions that report to other positions, such as position A reports to Position B, with definable permissions as to what can be viewed and by whom. 
Reporting and tracking of budgeted amounts versus actual is done within the position screen, rather than in a separate report and is updated as positions are filled or vacated.​With Position Management, you can easily manage employees with multiple roles. There is no need to manually input details each time an employee comes on board. When a new employee is hired only the employee data and the position name needs to be entered. 
Budgeted, assigned FTE, budgeted, assigned amount, and budgeted and assigned hours can be set up for FTE rules. Based on the City's needs, these settings can be required and configured to exceed the allowed FTE.</t>
  </si>
  <si>
    <t>Refer to Ready Benefits Module pricing.</t>
  </si>
  <si>
    <t>There is no query tool to pull data from the database - however the report does allow for proper filters leading to the right data with no need of providing a notification due to an incomplete data set.</t>
  </si>
  <si>
    <t>The file size limitations are determined by the platform not the City.</t>
  </si>
  <si>
    <t>See Conversion Document. Tab 9 Exhibit 1 of Technical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</si>
</sst>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61">
    <font>
      <sz val="11"/>
      <color theme="1"/>
      <name val="Arial"/>
      <family val="2"/>
      <scheme val="minor"/>
    </font>
    <font>
      <sz val="10"/>
      <color theme="1"/>
      <name val="Arial"/>
      <family val="2"/>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amily val="2"/>
    </font>
    <font>
      <b/>
      <sz val="10"/>
      <color indexed="8"/>
      <name val="Arial"/>
      <family val="2"/>
    </font>
    <font>
      <sz val="12"/>
      <color indexed="8"/>
      <name val="Verdana"/>
      <family val="2"/>
    </font>
    <font>
      <sz val="11"/>
      <name val="Arial"/>
      <family val="2"/>
      <scheme val="minor"/>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8"/>
      <name val="Arial"/>
      <family val="2"/>
    </font>
    <font>
      <sz val="9"/>
      <color indexed="8"/>
      <name val="Arial"/>
      <family val="2"/>
    </font>
    <font>
      <b/>
      <sz val="9"/>
      <name val="Arial"/>
      <family val="2"/>
    </font>
    <font>
      <b/>
      <sz val="10"/>
      <color rgb="FF000000"/>
      <name val="Arial"/>
      <family val="2"/>
    </font>
    <font>
      <sz val="10"/>
      <color rgb="FFC00000"/>
      <name val="Arial"/>
      <family val="2"/>
    </font>
    <font>
      <sz val="11"/>
      <color rgb="FFC00000"/>
      <name val="Arial"/>
      <family val="2"/>
    </font>
    <font>
      <b/>
      <sz val="12"/>
      <color rgb="FFFFFFFF"/>
      <name val="Arial"/>
      <family val="2"/>
    </font>
    <font>
      <b/>
      <sz val="11"/>
      <color rgb="FF000000"/>
      <name val="Arial"/>
      <family val="2"/>
    </font>
    <font>
      <sz val="11"/>
      <color rgb="FF000000"/>
      <name val="Arial"/>
      <family val="2"/>
    </font>
    <font>
      <i/>
      <sz val="11"/>
      <color rgb="FF000000"/>
      <name val="Arial"/>
      <family val="2"/>
    </font>
    <font>
      <sz val="10"/>
      <color theme="0"/>
      <name val="Arial"/>
      <family val="2"/>
    </font>
    <font>
      <sz val="10"/>
      <color rgb="FFFFFFFF"/>
      <name val="Arial"/>
      <family val="2"/>
    </font>
    <font>
      <b/>
      <sz val="14"/>
      <color theme="0"/>
      <name val="Arial"/>
      <family val="2"/>
    </font>
    <font>
      <b/>
      <sz val="9"/>
      <color rgb="FF0070C0"/>
      <name val="Arial"/>
      <family val="2"/>
    </font>
    <font>
      <sz val="9"/>
      <color theme="1"/>
      <name val="Verdana"/>
      <family val="2"/>
    </font>
    <font>
      <sz val="11"/>
      <color theme="1"/>
      <name val="Arial"/>
      <family val="2"/>
      <scheme val="minor"/>
    </font>
    <font>
      <b/>
      <sz val="8"/>
      <name val="Arial"/>
      <family val="2"/>
    </font>
    <font>
      <b/>
      <i/>
      <sz val="8"/>
      <color rgb="FFFFFFFF"/>
      <name val="Arial"/>
      <family val="2"/>
    </font>
    <font>
      <b/>
      <sz val="9"/>
      <color rgb="FFFFFFFF"/>
      <name val="Arial"/>
      <family val="2"/>
    </font>
    <font>
      <b/>
      <sz val="10"/>
      <color rgb="FFFFFFFF"/>
      <name val="Arial"/>
      <family val="2"/>
    </font>
    <font>
      <sz val="10"/>
      <color rgb="FF181818"/>
      <name val="Arial"/>
      <family val="2"/>
    </font>
    <font>
      <sz val="8"/>
      <color theme="1"/>
      <name val="Arial"/>
      <family val="2"/>
    </font>
    <font>
      <b/>
      <u/>
      <sz val="10"/>
      <color theme="1"/>
      <name val="Arial"/>
      <family val="2"/>
    </font>
    <font>
      <b/>
      <i/>
      <sz val="9"/>
      <name val="Arial"/>
      <family val="2"/>
    </font>
    <font>
      <sz val="9"/>
      <color theme="1"/>
      <name val="Arial"/>
    </font>
    <font>
      <sz val="10"/>
      <name val="Arial"/>
    </font>
    <font>
      <b/>
      <sz val="10"/>
      <name val="Arial"/>
      <family val="2"/>
      <scheme val="minor"/>
    </font>
    <font>
      <b/>
      <sz val="11"/>
      <name val="Arial"/>
      <family val="2"/>
      <scheme val="minor"/>
    </font>
  </fonts>
  <fills count="20">
    <fill>
      <patternFill patternType="none"/>
    </fill>
    <fill>
      <patternFill patternType="gray125"/>
    </fill>
    <fill>
      <patternFill patternType="solid">
        <fgColor theme="0" tint="-0.49995422223578601"/>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BFBFBF"/>
        <bgColor indexed="64"/>
      </patternFill>
    </fill>
    <fill>
      <patternFill patternType="solid">
        <fgColor rgb="FF003A5D"/>
        <bgColor indexed="64"/>
      </patternFill>
    </fill>
    <fill>
      <patternFill patternType="solid">
        <fgColor rgb="FF003A5D"/>
        <bgColor indexed="64"/>
      </patternFill>
    </fill>
    <fill>
      <patternFill patternType="solid">
        <fgColor theme="4"/>
        <bgColor indexed="64"/>
      </patternFill>
    </fill>
    <fill>
      <patternFill patternType="solid">
        <fgColor rgb="FF003800"/>
        <bgColor indexed="64"/>
      </patternFill>
    </fill>
    <fill>
      <patternFill patternType="solid">
        <fgColor rgb="FF92D050"/>
        <bgColor indexed="64"/>
      </patternFill>
    </fill>
    <fill>
      <patternFill patternType="solid">
        <fgColor rgb="FFEBF1DE"/>
        <bgColor indexed="64"/>
      </patternFill>
    </fill>
    <fill>
      <patternFill patternType="solid">
        <fgColor rgb="FF007A53"/>
        <bgColor indexed="64"/>
      </patternFill>
    </fill>
    <fill>
      <patternFill patternType="solid">
        <fgColor rgb="FF808080"/>
        <bgColor indexed="64"/>
      </patternFill>
    </fill>
    <fill>
      <patternFill patternType="solid">
        <fgColor rgb="FFD9D9D9"/>
        <bgColor indexed="64"/>
      </patternFill>
    </fill>
    <fill>
      <patternFill patternType="solid">
        <fgColor theme="0" tint="-0.4999847407452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hair">
        <color auto="1"/>
      </top>
      <bottom style="hair">
        <color auto="1"/>
      </bottom>
      <diagonal/>
    </border>
    <border>
      <left/>
      <right/>
      <top style="hair">
        <color indexed="8"/>
      </top>
      <bottom style="hair">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7F7F7F"/>
      </left>
      <right style="medium">
        <color auto="1"/>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s>
  <cellStyleXfs count="22">
    <xf numFmtId="0" fontId="0"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1">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xf numFmtId="0" fontId="13" fillId="0" borderId="0"/>
    <xf numFmtId="0" fontId="48" fillId="0" borderId="0"/>
    <xf numFmtId="0" fontId="48" fillId="0" borderId="0"/>
    <xf numFmtId="0" fontId="47" fillId="0" borderId="0"/>
  </cellStyleXfs>
  <cellXfs count="482">
    <xf numFmtId="0" fontId="0" fillId="0" borderId="0" xfId="0"/>
    <xf numFmtId="0" fontId="3" fillId="0" borderId="0" xfId="0" applyFont="1" applyAlignment="1">
      <alignment horizontal="center" vertical="center"/>
    </xf>
    <xf numFmtId="0" fontId="4"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xf numFmtId="0" fontId="8" fillId="0" borderId="0" xfId="0" applyFont="1"/>
    <xf numFmtId="0" fontId="9" fillId="0" borderId="0" xfId="0" applyFont="1"/>
    <xf numFmtId="0" fontId="10" fillId="0" borderId="1" xfId="0" applyFont="1" applyBorder="1" applyAlignment="1">
      <alignment horizontal="right"/>
    </xf>
    <xf numFmtId="3" fontId="11" fillId="0" borderId="1" xfId="0" applyNumberFormat="1" applyFont="1" applyBorder="1" applyAlignment="1">
      <alignment horizontal="center" vertical="center"/>
    </xf>
    <xf numFmtId="0" fontId="1" fillId="0" borderId="0" xfId="0" applyFont="1" applyAlignment="1">
      <alignment horizont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xf>
    <xf numFmtId="0" fontId="10" fillId="2" borderId="1" xfId="0" applyFont="1" applyFill="1" applyBorder="1" applyAlignment="1">
      <alignment horizont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2" fillId="0" borderId="1" xfId="0" applyFont="1" applyBorder="1" applyAlignment="1">
      <alignment horizontal="center" vertical="center" wrapText="1"/>
    </xf>
    <xf numFmtId="0" fontId="13" fillId="0" borderId="1" xfId="0" applyFont="1" applyBorder="1" applyAlignment="1">
      <alignment horizontal="left" vertical="top" wrapText="1" indent="2"/>
    </xf>
    <xf numFmtId="0" fontId="13" fillId="0" borderId="1" xfId="0" applyFont="1" applyBorder="1" applyAlignment="1">
      <alignment vertical="top" wrapText="1"/>
    </xf>
    <xf numFmtId="0" fontId="13" fillId="0" borderId="1" xfId="0" applyFont="1" applyBorder="1" applyAlignment="1">
      <alignment horizontal="left" vertical="top"/>
    </xf>
    <xf numFmtId="0" fontId="14"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left" vertical="top" wrapText="1"/>
    </xf>
    <xf numFmtId="0" fontId="1" fillId="0" borderId="0" xfId="0" applyFont="1"/>
    <xf numFmtId="0" fontId="1" fillId="0" borderId="0" xfId="0" applyFont="1" applyAlignment="1">
      <alignment horizontal="center" vertical="center"/>
    </xf>
    <xf numFmtId="0" fontId="1" fillId="0" borderId="1" xfId="0" applyFont="1" applyBorder="1" applyAlignment="1">
      <alignment vertical="top" wrapText="1"/>
    </xf>
    <xf numFmtId="0" fontId="13" fillId="0" borderId="1" xfId="0" applyFont="1" applyBorder="1" applyAlignment="1">
      <alignment wrapText="1"/>
    </xf>
    <xf numFmtId="0" fontId="9" fillId="0" borderId="0" xfId="0" applyFont="1" applyAlignment="1">
      <alignment wrapText="1"/>
    </xf>
    <xf numFmtId="0" fontId="13" fillId="0" borderId="1" xfId="0" applyFont="1" applyBorder="1" applyAlignment="1">
      <alignment vertical="center" wrapText="1"/>
    </xf>
    <xf numFmtId="0" fontId="9" fillId="0" borderId="0" xfId="0" applyFont="1" applyAlignment="1">
      <alignment vertical="center"/>
    </xf>
    <xf numFmtId="0" fontId="1" fillId="0" borderId="1" xfId="0" applyFont="1" applyBorder="1" applyAlignment="1">
      <alignment horizontal="left" vertical="center" wrapText="1"/>
    </xf>
    <xf numFmtId="0" fontId="13" fillId="0" borderId="1" xfId="0" applyFont="1" applyBorder="1" applyAlignment="1">
      <alignment horizontal="center" vertical="center"/>
    </xf>
    <xf numFmtId="0" fontId="1" fillId="0" borderId="1" xfId="0" applyFont="1" applyBorder="1" applyAlignment="1">
      <alignment vertical="center" wrapText="1"/>
    </xf>
    <xf numFmtId="0" fontId="14" fillId="0" borderId="1" xfId="0" applyFont="1" applyBorder="1" applyAlignment="1">
      <alignment horizontal="left" vertical="top" wrapText="1"/>
    </xf>
    <xf numFmtId="0" fontId="13" fillId="3" borderId="1" xfId="0" applyFont="1" applyFill="1" applyBorder="1" applyAlignment="1">
      <alignment vertical="top" wrapText="1"/>
    </xf>
    <xf numFmtId="0" fontId="1" fillId="0" borderId="1" xfId="0" applyFont="1" applyBorder="1" applyAlignment="1">
      <alignment horizontal="left" wrapText="1"/>
    </xf>
    <xf numFmtId="0" fontId="18" fillId="0" borderId="0" xfId="0" applyFont="1" applyAlignment="1">
      <alignment horizontal="center" vertical="center"/>
    </xf>
    <xf numFmtId="0" fontId="1" fillId="0" borderId="0" xfId="0" applyFont="1" applyAlignment="1">
      <alignment horizontal="left" vertical="top" wrapText="1"/>
    </xf>
    <xf numFmtId="0" fontId="13" fillId="0" borderId="1" xfId="0" applyFont="1" applyBorder="1" applyAlignment="1">
      <alignment horizontal="left" wrapText="1"/>
    </xf>
    <xf numFmtId="0" fontId="13" fillId="0" borderId="3" xfId="0" applyFont="1" applyBorder="1" applyAlignment="1">
      <alignment horizontal="left" vertical="top"/>
    </xf>
    <xf numFmtId="0" fontId="13" fillId="0" borderId="1" xfId="5" applyBorder="1" applyAlignment="1">
      <alignment vertical="top" wrapText="1"/>
    </xf>
    <xf numFmtId="0" fontId="0" fillId="0" borderId="1" xfId="0" applyBorder="1"/>
    <xf numFmtId="0" fontId="13" fillId="0" borderId="1" xfId="5" applyBorder="1" applyAlignment="1">
      <alignment horizontal="left" vertical="top" wrapText="1"/>
    </xf>
    <xf numFmtId="0" fontId="13" fillId="0" borderId="1" xfId="8" applyFont="1" applyBorder="1" applyAlignment="1">
      <alignment horizontal="left" vertical="top" wrapText="1"/>
    </xf>
    <xf numFmtId="0" fontId="13" fillId="0" borderId="1" xfId="6" applyBorder="1" applyAlignment="1">
      <alignment vertical="top" wrapText="1"/>
    </xf>
    <xf numFmtId="0" fontId="13" fillId="3" borderId="1" xfId="0" applyFont="1" applyFill="1" applyBorder="1" applyAlignment="1">
      <alignment horizontal="left" vertical="top" wrapText="1"/>
    </xf>
    <xf numFmtId="0" fontId="13" fillId="0" borderId="1" xfId="9" applyFont="1" applyBorder="1" applyAlignment="1">
      <alignment horizontal="left" vertical="top" wrapText="1" indent="2"/>
    </xf>
    <xf numFmtId="0" fontId="1" fillId="0" borderId="1" xfId="0" applyFont="1" applyBorder="1" applyAlignment="1">
      <alignment horizontal="center" vertical="center"/>
    </xf>
    <xf numFmtId="0" fontId="12" fillId="0" borderId="1" xfId="0" applyFont="1" applyBorder="1" applyAlignment="1">
      <alignment horizontal="left" vertical="top"/>
    </xf>
    <xf numFmtId="0" fontId="0" fillId="0" borderId="0" xfId="0" applyAlignment="1">
      <alignment wrapText="1"/>
    </xf>
    <xf numFmtId="0" fontId="10" fillId="2" borderId="1" xfId="0" applyFont="1" applyFill="1" applyBorder="1" applyAlignment="1">
      <alignment horizontal="center" vertical="center" wrapText="1"/>
    </xf>
    <xf numFmtId="0" fontId="13" fillId="0" borderId="1" xfId="0" applyFont="1" applyBorder="1" applyAlignment="1">
      <alignment horizontal="left" vertical="top" wrapText="1" shrinkToFit="1"/>
    </xf>
    <xf numFmtId="0" fontId="1" fillId="0" borderId="0" xfId="0" applyFont="1" applyAlignment="1">
      <alignment horizontal="left" vertical="top"/>
    </xf>
    <xf numFmtId="49" fontId="13" fillId="0" borderId="1" xfId="0" applyNumberFormat="1" applyFont="1" applyBorder="1" applyAlignment="1">
      <alignment vertical="top" wrapText="1" shrinkToFit="1"/>
    </xf>
    <xf numFmtId="49" fontId="13" fillId="0" borderId="1" xfId="11" applyNumberFormat="1" applyBorder="1" applyAlignment="1">
      <alignment horizontal="left" vertical="top" wrapText="1" shrinkToFit="1"/>
    </xf>
    <xf numFmtId="0" fontId="13" fillId="0" borderId="1" xfId="11" applyBorder="1" applyAlignment="1">
      <alignment horizontal="left" vertical="top" wrapText="1" shrinkToFit="1"/>
    </xf>
    <xf numFmtId="0" fontId="13" fillId="0" borderId="1" xfId="0" applyFont="1" applyBorder="1" applyAlignment="1">
      <alignment vertical="top" wrapText="1" shrinkToFit="1"/>
    </xf>
    <xf numFmtId="0" fontId="13" fillId="0" borderId="1" xfId="11" applyBorder="1" applyAlignment="1">
      <alignment horizontal="left" vertical="top" wrapText="1"/>
    </xf>
    <xf numFmtId="0" fontId="1" fillId="0" borderId="1" xfId="0" applyFont="1" applyBorder="1" applyAlignment="1">
      <alignment horizontal="center" vertical="center" wrapText="1"/>
    </xf>
    <xf numFmtId="0" fontId="13" fillId="0" borderId="1" xfId="11" applyBorder="1" applyAlignment="1">
      <alignment horizontal="left" vertical="center" wrapText="1"/>
    </xf>
    <xf numFmtId="0" fontId="14" fillId="0" borderId="1" xfId="12" applyFont="1" applyBorder="1" applyAlignment="1">
      <alignment horizontal="left" vertical="center" wrapText="1"/>
    </xf>
    <xf numFmtId="0" fontId="13" fillId="4" borderId="1" xfId="0" applyFont="1" applyFill="1" applyBorder="1" applyAlignment="1">
      <alignment vertical="top" wrapText="1"/>
    </xf>
    <xf numFmtId="0" fontId="13" fillId="0" borderId="1" xfId="0" applyFont="1" applyBorder="1" applyAlignment="1" applyProtection="1">
      <alignment horizontal="left" vertical="top" wrapText="1"/>
      <protection locked="0"/>
    </xf>
    <xf numFmtId="2" fontId="13" fillId="0" borderId="1" xfId="11" applyNumberFormat="1" applyBorder="1" applyAlignment="1">
      <alignment horizontal="left" vertical="top" wrapText="1"/>
    </xf>
    <xf numFmtId="0" fontId="13" fillId="0" borderId="1" xfId="12" applyBorder="1" applyAlignment="1">
      <alignment horizontal="left" vertical="top" wrapText="1"/>
    </xf>
    <xf numFmtId="0" fontId="10" fillId="2" borderId="1" xfId="0" applyFont="1" applyFill="1" applyBorder="1" applyAlignment="1">
      <alignment horizontal="center" vertical="center"/>
    </xf>
    <xf numFmtId="0" fontId="13" fillId="0" borderId="1" xfId="13" applyBorder="1" applyAlignment="1">
      <alignment vertical="center" wrapText="1"/>
    </xf>
    <xf numFmtId="0" fontId="0" fillId="0" borderId="0" xfId="0" applyAlignment="1" applyProtection="1">
      <alignment vertical="top"/>
      <protection locked="0"/>
    </xf>
    <xf numFmtId="0" fontId="14" fillId="0" borderId="1" xfId="12" applyFont="1" applyBorder="1" applyAlignment="1">
      <alignment horizontal="left" vertical="top" wrapText="1" shrinkToFit="1"/>
    </xf>
    <xf numFmtId="0" fontId="14" fillId="0" borderId="1" xfId="0" applyFont="1" applyBorder="1" applyAlignment="1">
      <alignment horizontal="left" vertical="top" wrapText="1" shrinkToFit="1"/>
    </xf>
    <xf numFmtId="0" fontId="14" fillId="0" borderId="1" xfId="0" applyFont="1" applyBorder="1" applyAlignment="1">
      <alignment vertical="top" wrapText="1" shrinkToFit="1"/>
    </xf>
    <xf numFmtId="0" fontId="13" fillId="0" borderId="1" xfId="13" applyBorder="1" applyAlignment="1">
      <alignment vertical="top" wrapText="1"/>
    </xf>
    <xf numFmtId="0" fontId="13" fillId="0" borderId="1" xfId="0" applyFont="1" applyBorder="1" applyAlignment="1">
      <alignment horizontal="left" wrapText="1" shrinkToFit="1"/>
    </xf>
    <xf numFmtId="0" fontId="13" fillId="0" borderId="1" xfId="12" applyBorder="1" applyAlignment="1">
      <alignment vertical="top" wrapText="1"/>
    </xf>
    <xf numFmtId="0" fontId="1" fillId="0" borderId="0" xfId="0" applyFont="1" applyAlignment="1">
      <alignment horizontal="left"/>
    </xf>
    <xf numFmtId="0" fontId="13" fillId="0" borderId="3" xfId="0" applyFont="1" applyBorder="1" applyAlignment="1">
      <alignment horizontal="left" vertical="top" wrapText="1"/>
    </xf>
    <xf numFmtId="0" fontId="12" fillId="5" borderId="4" xfId="0" applyFont="1" applyFill="1" applyBorder="1" applyAlignment="1">
      <alignment horizontal="centerContinuous"/>
    </xf>
    <xf numFmtId="0" fontId="12" fillId="5" borderId="5" xfId="0" applyFont="1" applyFill="1" applyBorder="1" applyAlignment="1">
      <alignment horizontal="centerContinuous"/>
    </xf>
    <xf numFmtId="0" fontId="12" fillId="5" borderId="3" xfId="0" applyFont="1" applyFill="1" applyBorder="1" applyAlignment="1">
      <alignment horizontal="centerContinuous"/>
    </xf>
    <xf numFmtId="0" fontId="12" fillId="5" borderId="4" xfId="0" applyFont="1" applyFill="1" applyBorder="1" applyAlignment="1">
      <alignment horizontal="centerContinuous" wrapText="1"/>
    </xf>
    <xf numFmtId="0" fontId="12" fillId="5" borderId="5" xfId="0" applyFont="1" applyFill="1" applyBorder="1" applyAlignment="1">
      <alignment horizontal="centerContinuous" wrapText="1"/>
    </xf>
    <xf numFmtId="0" fontId="12" fillId="5" borderId="1" xfId="0" applyFont="1" applyFill="1" applyBorder="1" applyAlignment="1">
      <alignment horizontal="centerContinuous" wrapText="1"/>
    </xf>
    <xf numFmtId="0" fontId="12" fillId="5" borderId="1" xfId="0" applyFont="1" applyFill="1" applyBorder="1" applyAlignment="1">
      <alignment horizontal="centerContinuous"/>
    </xf>
    <xf numFmtId="0" fontId="20" fillId="5" borderId="4" xfId="0" applyFont="1" applyFill="1" applyBorder="1" applyAlignment="1">
      <alignment horizontal="centerContinuous"/>
    </xf>
    <xf numFmtId="0" fontId="20" fillId="5" borderId="5" xfId="0" applyFont="1" applyFill="1" applyBorder="1" applyAlignment="1">
      <alignment horizontal="centerContinuous"/>
    </xf>
    <xf numFmtId="0" fontId="14" fillId="0" borderId="1" xfId="12" applyFont="1" applyBorder="1" applyAlignment="1">
      <alignment vertical="top" wrapText="1"/>
    </xf>
    <xf numFmtId="0" fontId="13" fillId="0" borderId="1" xfId="0" applyFont="1" applyBorder="1" applyAlignment="1" applyProtection="1">
      <alignment horizontal="left" wrapText="1"/>
      <protection locked="0"/>
    </xf>
    <xf numFmtId="0" fontId="23" fillId="0" borderId="1" xfId="0" applyFont="1" applyBorder="1" applyAlignment="1">
      <alignment horizontal="left" wrapText="1"/>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2" fillId="0" borderId="1" xfId="0" applyFont="1" applyBorder="1" applyAlignment="1">
      <alignment wrapText="1"/>
    </xf>
    <xf numFmtId="0" fontId="12" fillId="7" borderId="4" xfId="0" applyFont="1" applyFill="1" applyBorder="1" applyAlignment="1">
      <alignment horizontal="centerContinuous"/>
    </xf>
    <xf numFmtId="0" fontId="12" fillId="7" borderId="5" xfId="0" applyFont="1" applyFill="1" applyBorder="1" applyAlignment="1">
      <alignment horizontal="centerContinuous"/>
    </xf>
    <xf numFmtId="0" fontId="0" fillId="0" borderId="0" xfId="0" applyAlignment="1">
      <alignment vertical="center"/>
    </xf>
    <xf numFmtId="0" fontId="28" fillId="0" borderId="0" xfId="0" applyFont="1"/>
    <xf numFmtId="0" fontId="17" fillId="0" borderId="1" xfId="0" applyFont="1" applyBorder="1" applyAlignment="1">
      <alignment horizontal="left" vertical="center" wrapText="1"/>
    </xf>
    <xf numFmtId="0" fontId="28" fillId="0" borderId="1" xfId="0" applyFont="1" applyBorder="1" applyAlignment="1">
      <alignment horizontal="center" vertical="center"/>
    </xf>
    <xf numFmtId="0" fontId="28" fillId="0" borderId="1" xfId="0" applyFont="1" applyBorder="1"/>
    <xf numFmtId="49" fontId="13" fillId="0" borderId="1" xfId="0" applyNumberFormat="1" applyFont="1" applyBorder="1" applyAlignment="1">
      <alignment horizontal="left" vertical="top" wrapText="1"/>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3" fillId="0" borderId="1" xfId="11" applyBorder="1" applyAlignment="1" applyProtection="1">
      <alignment horizontal="left" vertical="top" wrapText="1"/>
      <protection locked="0"/>
    </xf>
    <xf numFmtId="0" fontId="13" fillId="0" borderId="1" xfId="0" applyFont="1" applyBorder="1" applyAlignment="1">
      <alignment horizontal="center" vertical="center" wrapText="1" shrinkToFit="1"/>
    </xf>
    <xf numFmtId="0" fontId="12" fillId="0" borderId="1"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top" wrapText="1" shrinkToFit="1"/>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left" vertical="top" wrapText="1" shrinkToFit="1"/>
      <protection locked="0"/>
    </xf>
    <xf numFmtId="0" fontId="13" fillId="0" borderId="1" xfId="9" applyFont="1" applyBorder="1" applyAlignment="1">
      <alignment horizontal="left" vertical="top" wrapText="1"/>
    </xf>
    <xf numFmtId="0" fontId="13" fillId="0" borderId="1" xfId="12" applyBorder="1" applyAlignment="1">
      <alignment horizontal="left" vertical="top" wrapText="1" shrinkToFit="1"/>
    </xf>
    <xf numFmtId="0" fontId="1" fillId="0" borderId="1" xfId="0" applyFont="1" applyBorder="1" applyProtection="1">
      <protection locked="0"/>
    </xf>
    <xf numFmtId="0" fontId="12" fillId="0" borderId="4" xfId="0" applyFont="1" applyBorder="1" applyAlignment="1" applyProtection="1">
      <alignment horizontal="center" vertical="center" wrapText="1" shrinkToFit="1"/>
      <protection locked="0"/>
    </xf>
    <xf numFmtId="0" fontId="17" fillId="0" borderId="1" xfId="0" applyFont="1" applyBorder="1" applyAlignment="1" applyProtection="1">
      <alignment horizontal="left" vertical="top" wrapText="1"/>
      <protection locked="0"/>
    </xf>
    <xf numFmtId="0" fontId="11" fillId="0" borderId="0" xfId="0" applyFont="1"/>
    <xf numFmtId="0" fontId="13" fillId="0" borderId="1" xfId="0" applyFont="1" applyBorder="1" applyAlignment="1" applyProtection="1">
      <alignment horizontal="left" vertical="top" wrapText="1" shrinkToFit="1"/>
      <protection locked="0"/>
    </xf>
    <xf numFmtId="49" fontId="13" fillId="0" borderId="1" xfId="0" applyNumberFormat="1" applyFont="1" applyBorder="1" applyAlignment="1">
      <alignment horizontal="left" vertical="top" wrapText="1" shrinkToFit="1"/>
    </xf>
    <xf numFmtId="0" fontId="14" fillId="0" borderId="1" xfId="0" applyFont="1" applyBorder="1" applyAlignment="1">
      <alignment horizontal="left" vertical="center" wrapText="1" shrinkToFit="1"/>
    </xf>
    <xf numFmtId="0" fontId="14"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3" fillId="0" borderId="0" xfId="12" applyAlignment="1">
      <alignment horizontal="left" vertical="top" wrapText="1"/>
    </xf>
    <xf numFmtId="0" fontId="14" fillId="3" borderId="1" xfId="0" applyFont="1" applyFill="1" applyBorder="1" applyAlignment="1">
      <alignment horizontal="left" vertical="top" wrapText="1"/>
    </xf>
    <xf numFmtId="0" fontId="14" fillId="0" borderId="1" xfId="0" applyFont="1" applyBorder="1" applyAlignment="1">
      <alignment horizontal="justify" vertical="center" wrapText="1"/>
    </xf>
    <xf numFmtId="0" fontId="14" fillId="0" borderId="1" xfId="0" applyFont="1" applyBorder="1" applyAlignment="1" applyProtection="1">
      <alignment horizontal="left"/>
      <protection locked="0"/>
    </xf>
    <xf numFmtId="0" fontId="13" fillId="0" borderId="9" xfId="12" applyBorder="1" applyAlignment="1">
      <alignment horizontal="left" vertical="top" wrapText="1" shrinkToFit="1"/>
    </xf>
    <xf numFmtId="0" fontId="1" fillId="0" borderId="0" xfId="0" applyFont="1" applyAlignment="1">
      <alignment horizontal="left" vertical="center"/>
    </xf>
    <xf numFmtId="0" fontId="12" fillId="0" borderId="1" xfId="0" applyFont="1" applyBorder="1" applyAlignment="1" applyProtection="1">
      <alignment vertical="center"/>
      <protection locked="0"/>
    </xf>
    <xf numFmtId="0" fontId="13" fillId="0" borderId="1" xfId="0" applyFont="1" applyBorder="1" applyAlignment="1" applyProtection="1">
      <alignment vertical="top"/>
      <protection locked="0"/>
    </xf>
    <xf numFmtId="0" fontId="13" fillId="0" borderId="1" xfId="0" applyFont="1" applyBorder="1" applyAlignment="1" applyProtection="1">
      <alignment vertical="top" wrapText="1"/>
      <protection locked="0"/>
    </xf>
    <xf numFmtId="0" fontId="12" fillId="0" borderId="1" xfId="0" applyFont="1" applyBorder="1" applyAlignment="1" applyProtection="1">
      <alignment horizontal="left" wrapText="1"/>
      <protection locked="0"/>
    </xf>
    <xf numFmtId="0" fontId="16" fillId="0" borderId="0" xfId="0" applyFont="1" applyAlignment="1">
      <alignment horizontal="left" vertical="top"/>
    </xf>
    <xf numFmtId="0" fontId="14" fillId="0" borderId="5" xfId="0" applyFont="1" applyBorder="1" applyAlignment="1">
      <alignment horizontal="left" vertical="top" wrapText="1" shrinkToFit="1"/>
    </xf>
    <xf numFmtId="0" fontId="29" fillId="3" borderId="1" xfId="0" applyFont="1" applyFill="1" applyBorder="1" applyAlignment="1" applyProtection="1">
      <alignment horizontal="center" vertical="top" wrapText="1" shrinkToFit="1"/>
      <protection locked="0"/>
    </xf>
    <xf numFmtId="0" fontId="9" fillId="0" borderId="1" xfId="0" applyFont="1" applyBorder="1" applyAlignment="1" applyProtection="1">
      <alignment horizontal="left" vertical="top" wrapText="1"/>
      <protection locked="0"/>
    </xf>
    <xf numFmtId="0" fontId="6" fillId="0" borderId="1"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5" xfId="0" applyFont="1" applyBorder="1" applyAlignment="1">
      <alignment vertical="top" wrapText="1"/>
    </xf>
    <xf numFmtId="0" fontId="14" fillId="0" borderId="10" xfId="0" applyFont="1" applyBorder="1" applyAlignment="1">
      <alignment vertical="center" wrapText="1"/>
    </xf>
    <xf numFmtId="0" fontId="13" fillId="0" borderId="4" xfId="11" applyBorder="1" applyAlignment="1">
      <alignment horizontal="left" vertical="top" wrapText="1"/>
    </xf>
    <xf numFmtId="0" fontId="13" fillId="0" borderId="4" xfId="11" applyBorder="1" applyAlignment="1">
      <alignment horizontal="left" vertical="center" wrapText="1"/>
    </xf>
    <xf numFmtId="0" fontId="13" fillId="0" borderId="1" xfId="0" applyFont="1" applyBorder="1" applyAlignment="1" applyProtection="1">
      <alignment wrapText="1"/>
      <protection locked="0"/>
    </xf>
    <xf numFmtId="0" fontId="14" fillId="0" borderId="1" xfId="0" applyFont="1" applyBorder="1" applyAlignment="1" applyProtection="1">
      <alignment horizontal="left" vertical="top" wrapText="1"/>
      <protection locked="0"/>
    </xf>
    <xf numFmtId="0" fontId="15" fillId="0" borderId="1" xfId="0" applyFont="1" applyBorder="1" applyAlignment="1">
      <alignment horizontal="left" vertical="center"/>
    </xf>
    <xf numFmtId="0" fontId="3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34" fillId="0" borderId="1" xfId="0" applyFont="1" applyBorder="1" applyAlignment="1" applyProtection="1">
      <alignment horizontal="center" vertical="top" wrapText="1"/>
      <protection locked="0"/>
    </xf>
    <xf numFmtId="0" fontId="14" fillId="0" borderId="1" xfId="16" applyFont="1" applyBorder="1" applyAlignment="1">
      <alignment horizontal="left" vertical="top" wrapText="1" indent="2" shrinkToFit="1"/>
    </xf>
    <xf numFmtId="0" fontId="13" fillId="3" borderId="1" xfId="0" applyFont="1" applyFill="1" applyBorder="1" applyAlignment="1" applyProtection="1">
      <alignment horizontal="left" vertical="top" wrapText="1" shrinkToFit="1"/>
      <protection locked="0"/>
    </xf>
    <xf numFmtId="0" fontId="13" fillId="0" borderId="1" xfId="0" applyFont="1" applyBorder="1" applyAlignment="1" applyProtection="1">
      <alignment horizontal="left" vertical="top"/>
      <protection locked="0"/>
    </xf>
    <xf numFmtId="0" fontId="14" fillId="0" borderId="1" xfId="0" applyFont="1" applyBorder="1" applyAlignment="1">
      <alignment vertical="center" wrapText="1"/>
    </xf>
    <xf numFmtId="0" fontId="13" fillId="0" borderId="1" xfId="17" applyBorder="1" applyAlignment="1">
      <alignment vertical="center" wrapText="1"/>
    </xf>
    <xf numFmtId="0" fontId="13" fillId="0" borderId="1" xfId="13" applyBorder="1" applyAlignment="1">
      <alignment horizontal="left" vertical="top" wrapText="1"/>
    </xf>
    <xf numFmtId="0" fontId="13" fillId="0" borderId="1" xfId="13"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7" fillId="0" borderId="1" xfId="0" applyFont="1" applyBorder="1" applyAlignment="1" applyProtection="1">
      <alignment wrapText="1"/>
      <protection locked="0"/>
    </xf>
    <xf numFmtId="0" fontId="20" fillId="0" borderId="1"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2" fillId="5" borderId="4" xfId="0" applyFont="1" applyFill="1" applyBorder="1" applyAlignment="1">
      <alignment horizontal="centerContinuous" vertical="top"/>
    </xf>
    <xf numFmtId="0" fontId="12" fillId="5" borderId="5" xfId="0" applyFont="1" applyFill="1" applyBorder="1" applyAlignment="1">
      <alignment horizontal="centerContinuous" vertical="top"/>
    </xf>
    <xf numFmtId="0" fontId="12" fillId="5" borderId="3" xfId="0" applyFont="1" applyFill="1" applyBorder="1" applyAlignment="1">
      <alignment horizontal="centerContinuous" vertical="top"/>
    </xf>
    <xf numFmtId="0" fontId="20" fillId="5" borderId="3" xfId="0" applyFont="1" applyFill="1" applyBorder="1" applyAlignment="1">
      <alignment horizontal="centerContinuous"/>
    </xf>
    <xf numFmtId="0" fontId="6" fillId="0" borderId="1" xfId="0" applyFont="1" applyBorder="1" applyAlignment="1">
      <alignment horizontal="left" wrapText="1"/>
    </xf>
    <xf numFmtId="0" fontId="28" fillId="0" borderId="1" xfId="0" applyFont="1" applyBorder="1" applyAlignment="1">
      <alignment horizontal="left" wrapText="1"/>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0" fontId="14" fillId="0" borderId="1" xfId="0" applyFont="1" applyBorder="1" applyAlignment="1">
      <alignment vertical="top"/>
    </xf>
    <xf numFmtId="0" fontId="17" fillId="0" borderId="1" xfId="0" applyFont="1" applyBorder="1" applyAlignment="1">
      <alignment horizontal="center" vertical="center" wrapText="1"/>
    </xf>
    <xf numFmtId="0" fontId="20" fillId="5" borderId="1" xfId="0" applyFont="1" applyFill="1" applyBorder="1" applyAlignment="1">
      <alignment horizontal="centerContinuous" wrapText="1"/>
    </xf>
    <xf numFmtId="0" fontId="20" fillId="5" borderId="1" xfId="0" applyFont="1" applyFill="1" applyBorder="1" applyAlignment="1">
      <alignment horizontal="centerContinuous" vertical="top" wrapText="1"/>
    </xf>
    <xf numFmtId="0" fontId="13" fillId="0" borderId="1" xfId="14" applyAlignment="1">
      <alignment vertical="top" wrapText="1"/>
    </xf>
    <xf numFmtId="0" fontId="9" fillId="0" borderId="1" xfId="0" applyFont="1" applyBorder="1" applyAlignment="1">
      <alignment horizontal="center" vertical="center"/>
    </xf>
    <xf numFmtId="0" fontId="35" fillId="0" borderId="1" xfId="0" applyFont="1" applyBorder="1" applyAlignment="1">
      <alignment horizontal="left" vertical="top" wrapText="1"/>
    </xf>
    <xf numFmtId="0" fontId="12" fillId="0" borderId="5" xfId="0" applyFont="1" applyBorder="1" applyAlignment="1">
      <alignment horizontal="center" vertical="center" wrapText="1"/>
    </xf>
    <xf numFmtId="0" fontId="12"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2" fillId="5" borderId="4" xfId="0" applyFont="1" applyFill="1" applyBorder="1" applyAlignment="1">
      <alignment horizontal="center" wrapText="1"/>
    </xf>
    <xf numFmtId="0" fontId="31" fillId="3" borderId="1" xfId="0" applyFont="1" applyFill="1" applyBorder="1" applyAlignment="1" applyProtection="1">
      <alignment horizontal="left" vertical="top" wrapText="1" shrinkToFit="1"/>
      <protection locked="0"/>
    </xf>
    <xf numFmtId="0" fontId="9" fillId="0" borderId="1" xfId="0" applyFont="1" applyBorder="1" applyAlignment="1" applyProtection="1">
      <alignment horizontal="left" wrapText="1" shrinkToFit="1"/>
      <protection locked="0"/>
    </xf>
    <xf numFmtId="0" fontId="1" fillId="0" borderId="1" xfId="0" applyFont="1" applyBorder="1" applyAlignment="1" applyProtection="1">
      <alignment horizontal="left"/>
      <protection locked="0"/>
    </xf>
    <xf numFmtId="0" fontId="9" fillId="0" borderId="0" xfId="0" applyFont="1" applyAlignment="1">
      <alignment horizontal="left"/>
    </xf>
    <xf numFmtId="0" fontId="0" fillId="0" borderId="1" xfId="0" applyBorder="1" applyAlignment="1" applyProtection="1">
      <alignment horizontal="left"/>
      <protection locked="0"/>
    </xf>
    <xf numFmtId="0" fontId="13" fillId="0" borderId="1" xfId="0" applyFont="1" applyBorder="1" applyAlignment="1" applyProtection="1">
      <alignment horizontal="left" vertical="center" wrapText="1" shrinkToFit="1"/>
      <protection locked="0"/>
    </xf>
    <xf numFmtId="0" fontId="38" fillId="0" borderId="0" xfId="0" applyFont="1"/>
    <xf numFmtId="0" fontId="37" fillId="0" borderId="1" xfId="0" applyFont="1" applyBorder="1" applyAlignment="1" applyProtection="1">
      <alignment wrapText="1"/>
      <protection locked="0"/>
    </xf>
    <xf numFmtId="0" fontId="0" fillId="0" borderId="0" xfId="0" applyAlignment="1">
      <alignment vertical="center" wrapText="1"/>
    </xf>
    <xf numFmtId="0" fontId="37" fillId="0" borderId="1" xfId="0" applyFont="1" applyBorder="1" applyAlignment="1" applyProtection="1">
      <alignment horizontal="left" vertical="top" wrapText="1"/>
      <protection locked="0"/>
    </xf>
    <xf numFmtId="0" fontId="13" fillId="0" borderId="5" xfId="5" applyBorder="1" applyAlignment="1">
      <alignment vertical="top" wrapText="1"/>
    </xf>
    <xf numFmtId="0" fontId="12" fillId="0" borderId="5" xfId="0" applyFont="1" applyBorder="1" applyAlignment="1" applyProtection="1">
      <alignment horizontal="center" vertical="center" wrapText="1" shrinkToFit="1"/>
      <protection locked="0"/>
    </xf>
    <xf numFmtId="0" fontId="13" fillId="3" borderId="3" xfId="0" applyFont="1" applyFill="1" applyBorder="1" applyAlignment="1" applyProtection="1">
      <alignment horizontal="left" vertical="top" wrapText="1" shrinkToFit="1"/>
      <protection locked="0"/>
    </xf>
    <xf numFmtId="0" fontId="13" fillId="0" borderId="1" xfId="0" applyFont="1" applyBorder="1" applyAlignment="1">
      <alignment horizontal="left" vertical="center" wrapText="1"/>
    </xf>
    <xf numFmtId="0" fontId="1" fillId="0" borderId="0" xfId="0" applyFont="1" applyAlignment="1">
      <alignment horizontal="left" vertical="center" wrapText="1"/>
    </xf>
    <xf numFmtId="0" fontId="36" fillId="5" borderId="5" xfId="0" applyFont="1" applyFill="1" applyBorder="1" applyAlignment="1">
      <alignment horizontal="centerContinuous" wrapText="1"/>
    </xf>
    <xf numFmtId="0" fontId="36" fillId="5" borderId="3" xfId="0" applyFont="1" applyFill="1" applyBorder="1" applyAlignment="1">
      <alignment horizontal="centerContinuous" wrapText="1"/>
    </xf>
    <xf numFmtId="0" fontId="13" fillId="0" borderId="1" xfId="0" applyFont="1" applyBorder="1" applyAlignment="1">
      <alignment horizontal="left" vertical="top" wrapText="1" indent="1"/>
    </xf>
    <xf numFmtId="0" fontId="13" fillId="0" borderId="1" xfId="0" applyFont="1" applyBorder="1" applyAlignment="1">
      <alignment horizontal="left" wrapText="1" indent="1"/>
    </xf>
    <xf numFmtId="0" fontId="1" fillId="0" borderId="1" xfId="0" applyFont="1" applyBorder="1" applyAlignment="1">
      <alignment horizontal="left" vertical="top" wrapText="1" indent="1"/>
    </xf>
    <xf numFmtId="0" fontId="13" fillId="0" borderId="1" xfId="11" applyBorder="1" applyAlignment="1">
      <alignment horizontal="left" vertical="top" wrapText="1" indent="1" shrinkToFit="1"/>
    </xf>
    <xf numFmtId="0" fontId="14" fillId="0" borderId="1" xfId="0" applyFont="1" applyBorder="1" applyAlignment="1">
      <alignment horizontal="left" vertical="top" wrapText="1" indent="1" shrinkToFit="1"/>
    </xf>
    <xf numFmtId="0" fontId="13" fillId="0" borderId="1" xfId="0" applyFont="1" applyBorder="1" applyAlignment="1">
      <alignment horizontal="left" vertical="center" wrapText="1" indent="1"/>
    </xf>
    <xf numFmtId="0" fontId="13" fillId="0" borderId="1" xfId="5" applyBorder="1" applyAlignment="1">
      <alignment horizontal="left" vertical="top" wrapText="1" indent="1"/>
    </xf>
    <xf numFmtId="0" fontId="13" fillId="4" borderId="1" xfId="5" applyFill="1" applyBorder="1" applyAlignment="1">
      <alignment horizontal="left" vertical="top" wrapText="1" indent="1"/>
    </xf>
    <xf numFmtId="0" fontId="13" fillId="0" borderId="1" xfId="9" applyFont="1" applyBorder="1" applyAlignment="1">
      <alignment horizontal="left" vertical="top" wrapText="1" indent="1"/>
    </xf>
    <xf numFmtId="0" fontId="14" fillId="0" borderId="1" xfId="0" applyFont="1" applyBorder="1" applyAlignment="1">
      <alignment horizontal="left" vertical="top" wrapText="1" indent="1"/>
    </xf>
    <xf numFmtId="0" fontId="13" fillId="0" borderId="1" xfId="11" applyBorder="1" applyAlignment="1">
      <alignment horizontal="left" vertical="top" wrapText="1" indent="1"/>
    </xf>
    <xf numFmtId="0" fontId="1" fillId="0" borderId="1" xfId="0" applyFont="1" applyBorder="1" applyAlignment="1">
      <alignment horizontal="left" vertical="center" wrapText="1" indent="1"/>
    </xf>
    <xf numFmtId="0" fontId="14" fillId="3" borderId="1" xfId="0" applyFont="1" applyFill="1" applyBorder="1" applyAlignment="1">
      <alignment horizontal="left" vertical="top" wrapText="1" indent="1"/>
    </xf>
    <xf numFmtId="0" fontId="13" fillId="0" borderId="1" xfId="12" applyBorder="1" applyAlignment="1">
      <alignment horizontal="left" vertical="top" wrapText="1" indent="1"/>
    </xf>
    <xf numFmtId="0" fontId="1" fillId="0" borderId="1" xfId="0" applyFont="1" applyBorder="1" applyAlignment="1">
      <alignment horizontal="left" wrapText="1" indent="1"/>
    </xf>
    <xf numFmtId="0" fontId="1" fillId="0" borderId="0" xfId="0" applyFont="1" applyAlignment="1">
      <alignment horizontal="left" vertical="top" indent="1"/>
    </xf>
    <xf numFmtId="0" fontId="6" fillId="0" borderId="1" xfId="0" applyFont="1" applyBorder="1" applyAlignment="1">
      <alignment wrapText="1"/>
    </xf>
    <xf numFmtId="0" fontId="13" fillId="0" borderId="1" xfId="11" applyBorder="1" applyAlignment="1">
      <alignment horizontal="left" vertical="center" wrapText="1" indent="1"/>
    </xf>
    <xf numFmtId="49" fontId="13" fillId="0" borderId="1" xfId="0" applyNumberFormat="1" applyFont="1" applyBorder="1" applyAlignment="1">
      <alignment horizontal="left" vertical="top" wrapText="1" indent="1"/>
    </xf>
    <xf numFmtId="0" fontId="13" fillId="0" borderId="1" xfId="0" applyFont="1" applyBorder="1" applyAlignment="1">
      <alignment horizontal="left" wrapText="1" indent="1" shrinkToFit="1"/>
    </xf>
    <xf numFmtId="0" fontId="13" fillId="0" borderId="4" xfId="11" applyBorder="1" applyAlignment="1">
      <alignment horizontal="left" vertical="top" wrapText="1" indent="1"/>
    </xf>
    <xf numFmtId="0" fontId="14" fillId="0" borderId="1" xfId="0" applyFont="1" applyBorder="1" applyAlignment="1">
      <alignment horizontal="left" vertical="center" wrapText="1"/>
    </xf>
    <xf numFmtId="0" fontId="13" fillId="3" borderId="1" xfId="11" applyFill="1" applyBorder="1" applyAlignment="1">
      <alignment horizontal="left" vertical="top" wrapText="1" indent="1"/>
    </xf>
    <xf numFmtId="0" fontId="1" fillId="0" borderId="1" xfId="0" applyFont="1" applyBorder="1" applyAlignment="1" applyProtection="1">
      <alignment horizontal="left" vertical="top" wrapText="1" indent="1"/>
      <protection locked="0"/>
    </xf>
    <xf numFmtId="0" fontId="15" fillId="0" borderId="1" xfId="0" applyFont="1" applyBorder="1" applyAlignment="1">
      <alignment horizontal="left" vertical="top" wrapText="1"/>
    </xf>
    <xf numFmtId="0" fontId="15" fillId="9" borderId="1" xfId="0" applyFont="1" applyFill="1" applyBorder="1" applyAlignment="1">
      <alignment horizontal="center" vertical="center" wrapText="1"/>
    </xf>
    <xf numFmtId="0" fontId="15" fillId="9" borderId="1" xfId="0" applyFont="1" applyFill="1" applyBorder="1" applyAlignment="1">
      <alignment horizontal="centerContinuous" vertical="center" wrapText="1"/>
    </xf>
    <xf numFmtId="0" fontId="15" fillId="0" borderId="1" xfId="0" applyFont="1" applyBorder="1" applyAlignment="1">
      <alignment horizontal="center" vertical="center" wrapText="1"/>
    </xf>
    <xf numFmtId="0" fontId="15" fillId="0" borderId="1" xfId="0" applyFont="1" applyBorder="1" applyAlignment="1">
      <alignment vertical="top" wrapText="1"/>
    </xf>
    <xf numFmtId="0" fontId="20" fillId="5" borderId="4" xfId="0" applyFont="1" applyFill="1" applyBorder="1" applyAlignment="1">
      <alignment horizontal="center"/>
    </xf>
    <xf numFmtId="0" fontId="20" fillId="5" borderId="5" xfId="0" applyFont="1" applyFill="1" applyBorder="1" applyAlignment="1">
      <alignment horizontal="center"/>
    </xf>
    <xf numFmtId="0" fontId="20" fillId="5" borderId="3" xfId="0" applyFont="1" applyFill="1" applyBorder="1" applyAlignment="1">
      <alignment horizontal="center"/>
    </xf>
    <xf numFmtId="0" fontId="31" fillId="0" borderId="1" xfId="0" applyFont="1" applyBorder="1" applyAlignment="1" applyProtection="1">
      <alignment horizontal="center" vertical="top" wrapText="1" shrinkToFit="1"/>
      <protection locked="0"/>
    </xf>
    <xf numFmtId="0" fontId="13" fillId="5" borderId="5" xfId="0" applyFont="1" applyFill="1" applyBorder="1" applyAlignment="1">
      <alignment horizontal="centerContinuous"/>
    </xf>
    <xf numFmtId="0" fontId="0" fillId="0" borderId="11" xfId="0" applyBorder="1"/>
    <xf numFmtId="0" fontId="13" fillId="0" borderId="2" xfId="0" applyFont="1" applyBorder="1" applyAlignment="1">
      <alignment horizontal="center" vertical="center" wrapText="1"/>
    </xf>
    <xf numFmtId="0" fontId="13" fillId="3" borderId="1" xfId="0" applyFont="1" applyFill="1" applyBorder="1" applyAlignment="1">
      <alignment vertical="center" wrapText="1"/>
    </xf>
    <xf numFmtId="0" fontId="36" fillId="0" borderId="1" xfId="0" applyFont="1" applyBorder="1" applyAlignment="1">
      <alignment horizontal="left" vertical="top" wrapText="1"/>
    </xf>
    <xf numFmtId="0" fontId="10" fillId="2" borderId="12" xfId="0" applyFont="1" applyFill="1" applyBorder="1" applyAlignment="1">
      <alignment horizontal="center" vertical="center" wrapText="1"/>
    </xf>
    <xf numFmtId="0" fontId="20" fillId="5" borderId="4" xfId="0" applyFont="1" applyFill="1" applyBorder="1" applyAlignment="1">
      <alignment horizontal="centerContinuous" vertical="center"/>
    </xf>
    <xf numFmtId="0" fontId="20" fillId="5" borderId="5" xfId="0" applyFont="1" applyFill="1" applyBorder="1" applyAlignment="1">
      <alignment horizontal="centerContinuous" vertical="center"/>
    </xf>
    <xf numFmtId="0" fontId="20" fillId="5" borderId="3" xfId="0" applyFont="1" applyFill="1" applyBorder="1" applyAlignment="1">
      <alignment horizontal="centerContinuous" vertical="center"/>
    </xf>
    <xf numFmtId="0" fontId="13" fillId="4" borderId="1" xfId="0" applyFont="1" applyFill="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3" fillId="3"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35" fillId="0" borderId="2" xfId="0" applyFont="1" applyBorder="1" applyAlignment="1">
      <alignment horizontal="left" vertical="top" wrapText="1"/>
    </xf>
    <xf numFmtId="0" fontId="28" fillId="0" borderId="2" xfId="0" applyFont="1" applyBorder="1"/>
    <xf numFmtId="0" fontId="20" fillId="5" borderId="5" xfId="0" applyFont="1" applyFill="1" applyBorder="1" applyAlignment="1">
      <alignment horizontal="center" vertical="center"/>
    </xf>
    <xf numFmtId="0" fontId="12" fillId="0" borderId="2" xfId="0" applyFont="1" applyBorder="1" applyAlignment="1">
      <alignment horizontal="center" vertical="center" wrapText="1" shrinkToFit="1"/>
    </xf>
    <xf numFmtId="0" fontId="18" fillId="0" borderId="11" xfId="0" applyFont="1" applyBorder="1" applyAlignment="1">
      <alignment horizontal="center" vertical="center"/>
    </xf>
    <xf numFmtId="0" fontId="13" fillId="3" borderId="1" xfId="0" applyFont="1" applyFill="1" applyBorder="1" applyAlignment="1">
      <alignment horizontal="left" vertical="top" wrapText="1" indent="1"/>
    </xf>
    <xf numFmtId="0" fontId="12" fillId="3"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top" wrapText="1"/>
      <protection locked="0"/>
    </xf>
    <xf numFmtId="0" fontId="20" fillId="3" borderId="1" xfId="0" applyFont="1" applyFill="1" applyBorder="1" applyAlignment="1" applyProtection="1">
      <alignment horizontal="center" vertical="center" wrapText="1"/>
      <protection locked="0"/>
    </xf>
    <xf numFmtId="0" fontId="20" fillId="3" borderId="1" xfId="0" applyFont="1" applyFill="1" applyBorder="1" applyAlignment="1">
      <alignment horizontal="center" vertical="center" wrapText="1"/>
    </xf>
    <xf numFmtId="0" fontId="13" fillId="3" borderId="4" xfId="0" applyFont="1" applyFill="1" applyBorder="1" applyAlignment="1">
      <alignment horizontal="left" vertical="top" wrapText="1" indent="1"/>
    </xf>
    <xf numFmtId="0" fontId="20" fillId="3" borderId="1" xfId="0" applyFont="1" applyFill="1" applyBorder="1" applyAlignment="1">
      <alignment horizontal="center" vertical="center"/>
    </xf>
    <xf numFmtId="0" fontId="13" fillId="3" borderId="4" xfId="0" applyFont="1" applyFill="1" applyBorder="1" applyAlignment="1">
      <alignment vertical="top" wrapText="1"/>
    </xf>
    <xf numFmtId="0" fontId="13" fillId="3" borderId="4" xfId="0" applyFont="1" applyFill="1" applyBorder="1" applyAlignment="1">
      <alignment horizontal="left" vertical="top" wrapText="1"/>
    </xf>
    <xf numFmtId="0" fontId="13" fillId="3" borderId="1" xfId="11" applyFill="1" applyBorder="1" applyAlignment="1">
      <alignment horizontal="left" vertical="top" wrapText="1" shrinkToFit="1"/>
    </xf>
    <xf numFmtId="0" fontId="12" fillId="3" borderId="1" xfId="0" applyFont="1" applyFill="1" applyBorder="1" applyAlignment="1" applyProtection="1">
      <alignment horizontal="center" vertical="center" wrapText="1" shrinkToFit="1"/>
      <protection locked="0"/>
    </xf>
    <xf numFmtId="0" fontId="28"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 xfId="0" applyFill="1" applyBorder="1"/>
    <xf numFmtId="0" fontId="39" fillId="10" borderId="1" xfId="0" applyFont="1" applyFill="1" applyBorder="1" applyAlignment="1">
      <alignment horizontal="center" vertical="center" wrapText="1"/>
    </xf>
    <xf numFmtId="0" fontId="40" fillId="0" borderId="1" xfId="0" applyFont="1" applyBorder="1" applyAlignment="1">
      <alignment horizontal="left" vertical="top" wrapText="1"/>
    </xf>
    <xf numFmtId="0" fontId="41" fillId="0" borderId="1" xfId="0" applyFont="1" applyBorder="1" applyAlignment="1">
      <alignment vertical="top"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12" fillId="6" borderId="13" xfId="5" applyFont="1" applyFill="1" applyBorder="1" applyAlignment="1">
      <alignment horizontal="centerContinuous" vertical="center" wrapText="1"/>
    </xf>
    <xf numFmtId="0" fontId="12" fillId="6" borderId="11" xfId="5" applyFont="1" applyFill="1" applyBorder="1" applyAlignment="1">
      <alignment horizontal="centerContinuous" vertical="center" wrapText="1"/>
    </xf>
    <xf numFmtId="0" fontId="36" fillId="5" borderId="4" xfId="0" applyFont="1" applyFill="1" applyBorder="1" applyAlignment="1">
      <alignment horizontal="centerContinuous" wrapText="1"/>
    </xf>
    <xf numFmtId="0" fontId="13" fillId="0" borderId="16" xfId="0" applyFont="1" applyBorder="1" applyAlignment="1">
      <alignment horizontal="center" vertical="center" wrapText="1"/>
    </xf>
    <xf numFmtId="0" fontId="13" fillId="0" borderId="0" xfId="0" applyFont="1"/>
    <xf numFmtId="0" fontId="9" fillId="0" borderId="1" xfId="0" applyFont="1" applyBorder="1" applyAlignment="1" applyProtection="1">
      <alignment wrapText="1"/>
      <protection locked="0"/>
    </xf>
    <xf numFmtId="0" fontId="15" fillId="0" borderId="3" xfId="0" applyFont="1" applyBorder="1" applyAlignment="1" applyProtection="1">
      <alignment horizontal="center" vertical="center" wrapText="1"/>
      <protection locked="0"/>
    </xf>
    <xf numFmtId="0" fontId="1" fillId="0" borderId="1" xfId="0" applyFont="1" applyBorder="1" applyAlignment="1" applyProtection="1">
      <alignment wrapText="1"/>
      <protection locked="0"/>
    </xf>
    <xf numFmtId="0" fontId="15" fillId="0" borderId="1" xfId="0" applyFont="1" applyBorder="1" applyAlignment="1" applyProtection="1">
      <alignment horizontal="center" vertical="center" wrapText="1" shrinkToFit="1"/>
      <protection locked="0"/>
    </xf>
    <xf numFmtId="0" fontId="15" fillId="3"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vertical="top" wrapText="1"/>
      <protection locked="0"/>
    </xf>
    <xf numFmtId="0" fontId="28" fillId="0" borderId="1" xfId="0" applyFont="1" applyBorder="1" applyAlignment="1" applyProtection="1">
      <alignment vertical="top" wrapText="1"/>
      <protection locked="0"/>
    </xf>
    <xf numFmtId="0" fontId="54" fillId="0" borderId="1" xfId="0" applyFont="1" applyBorder="1" applyAlignment="1" applyProtection="1">
      <alignment wrapText="1"/>
      <protection locked="0"/>
    </xf>
    <xf numFmtId="0" fontId="53" fillId="0" borderId="1" xfId="0" applyFont="1" applyBorder="1" applyAlignment="1" applyProtection="1">
      <alignment wrapText="1"/>
      <protection locked="0"/>
    </xf>
    <xf numFmtId="0" fontId="1" fillId="0" borderId="1" xfId="11" applyFont="1" applyBorder="1" applyAlignment="1" applyProtection="1">
      <alignment horizontal="left" vertical="top" wrapText="1"/>
      <protection locked="0"/>
    </xf>
    <xf numFmtId="0" fontId="15" fillId="3" borderId="1" xfId="0" applyFont="1" applyFill="1" applyBorder="1" applyAlignment="1" applyProtection="1">
      <alignment horizontal="center" vertical="center" wrapText="1" shrinkToFit="1"/>
      <protection locked="0"/>
    </xf>
    <xf numFmtId="0" fontId="1" fillId="0" borderId="1" xfId="0" applyFont="1" applyBorder="1" applyAlignment="1" applyProtection="1">
      <alignment horizontal="left" vertical="top" wrapText="1" shrinkToFit="1"/>
      <protection locked="0"/>
    </xf>
    <xf numFmtId="0" fontId="1" fillId="0" borderId="1" xfId="0" applyFont="1" applyBorder="1" applyAlignment="1" applyProtection="1">
      <alignment horizontal="left" wrapText="1" shrinkToFit="1"/>
      <protection locked="0"/>
    </xf>
    <xf numFmtId="0" fontId="14" fillId="0" borderId="1" xfId="0" applyFont="1" applyBorder="1" applyAlignment="1" applyProtection="1">
      <alignment horizontal="left" wrapText="1"/>
      <protection locked="0"/>
    </xf>
    <xf numFmtId="0" fontId="1" fillId="0" borderId="1" xfId="0" applyFont="1" applyBorder="1" applyAlignment="1" applyProtection="1">
      <alignment horizontal="left" vertical="center" wrapText="1" shrinkToFit="1"/>
      <protection locked="0"/>
    </xf>
    <xf numFmtId="0" fontId="48" fillId="0" borderId="0" xfId="19"/>
    <xf numFmtId="0" fontId="12" fillId="8" borderId="7" xfId="19" applyFont="1" applyFill="1" applyBorder="1" applyAlignment="1" applyProtection="1">
      <alignment horizontal="left" vertical="center"/>
      <protection locked="0"/>
    </xf>
    <xf numFmtId="0" fontId="12" fillId="8" borderId="8" xfId="19" applyFont="1" applyFill="1" applyBorder="1" applyAlignment="1" applyProtection="1">
      <alignment horizontal="left" vertical="center"/>
      <protection locked="0"/>
    </xf>
    <xf numFmtId="0" fontId="52" fillId="13" borderId="1" xfId="19" applyFont="1" applyFill="1" applyBorder="1" applyAlignment="1" applyProtection="1">
      <alignment horizontal="center" vertical="center"/>
      <protection locked="0"/>
    </xf>
    <xf numFmtId="0" fontId="33" fillId="8" borderId="5" xfId="19" applyFont="1" applyFill="1" applyBorder="1" applyAlignment="1" applyProtection="1">
      <alignment horizontal="left" vertical="center"/>
      <protection locked="0"/>
    </xf>
    <xf numFmtId="0" fontId="33" fillId="8" borderId="5" xfId="19" applyFont="1" applyFill="1" applyBorder="1" applyAlignment="1" applyProtection="1">
      <alignment vertical="center"/>
      <protection locked="0"/>
    </xf>
    <xf numFmtId="0" fontId="13" fillId="8" borderId="5" xfId="19" applyFont="1" applyFill="1" applyBorder="1" applyAlignment="1" applyProtection="1">
      <alignment vertical="center"/>
      <protection locked="0"/>
    </xf>
    <xf numFmtId="0" fontId="33" fillId="8" borderId="3" xfId="19" applyFont="1" applyFill="1" applyBorder="1" applyAlignment="1" applyProtection="1">
      <alignment horizontal="left" vertical="center"/>
      <protection locked="0"/>
    </xf>
    <xf numFmtId="0" fontId="1" fillId="0" borderId="0" xfId="20" applyFont="1" applyAlignment="1">
      <alignment vertical="top"/>
    </xf>
    <xf numFmtId="49" fontId="12" fillId="15" borderId="1" xfId="20" applyNumberFormat="1" applyFont="1" applyFill="1" applyBorder="1" applyAlignment="1" applyProtection="1">
      <alignment horizontal="left" vertical="top" wrapText="1"/>
      <protection locked="0"/>
    </xf>
    <xf numFmtId="0" fontId="13" fillId="0" borderId="0" xfId="0" applyFont="1" applyAlignment="1">
      <alignment vertical="top"/>
    </xf>
    <xf numFmtId="0" fontId="1" fillId="0" borderId="1" xfId="0" applyFont="1" applyBorder="1" applyAlignment="1">
      <alignment vertical="top"/>
    </xf>
    <xf numFmtId="0" fontId="1" fillId="0" borderId="1" xfId="0" applyFont="1" applyBorder="1" applyAlignment="1">
      <alignment horizontal="left" vertical="top"/>
    </xf>
    <xf numFmtId="0" fontId="1" fillId="8" borderId="1" xfId="0" applyFont="1" applyFill="1" applyBorder="1" applyAlignment="1">
      <alignment horizontal="center" vertical="top" wrapText="1"/>
    </xf>
    <xf numFmtId="0" fontId="13" fillId="0" borderId="0" xfId="0" applyFont="1" applyAlignment="1">
      <alignment vertical="top" wrapText="1"/>
    </xf>
    <xf numFmtId="0" fontId="33" fillId="0" borderId="0" xfId="0" applyFont="1" applyAlignment="1">
      <alignment vertical="center" wrapText="1"/>
    </xf>
    <xf numFmtId="0" fontId="13" fillId="0" borderId="0" xfId="0" applyFont="1" applyAlignment="1">
      <alignment horizontal="left" vertical="center" wrapText="1" indent="1"/>
    </xf>
    <xf numFmtId="0" fontId="33" fillId="0" borderId="0" xfId="0" applyFont="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vertical="center"/>
    </xf>
    <xf numFmtId="0" fontId="46" fillId="0" borderId="0" xfId="21" applyFont="1"/>
    <xf numFmtId="0" fontId="28" fillId="0" borderId="0" xfId="21" applyFont="1" applyAlignment="1">
      <alignment vertical="center"/>
    </xf>
    <xf numFmtId="0" fontId="5" fillId="0" borderId="0" xfId="21" applyFont="1" applyAlignment="1">
      <alignment vertical="center"/>
    </xf>
    <xf numFmtId="0" fontId="1" fillId="0" borderId="0" xfId="21" applyFont="1" applyAlignment="1">
      <alignment vertical="center"/>
    </xf>
    <xf numFmtId="0" fontId="28" fillId="0" borderId="0" xfId="21" applyFont="1"/>
    <xf numFmtId="0" fontId="15" fillId="18" borderId="0" xfId="21" applyFont="1" applyFill="1"/>
    <xf numFmtId="0" fontId="15" fillId="18" borderId="0" xfId="21" applyFont="1" applyFill="1" applyAlignment="1">
      <alignment horizontal="left" vertical="center"/>
    </xf>
    <xf numFmtId="0" fontId="13" fillId="0" borderId="1" xfId="21" applyFont="1" applyBorder="1" applyAlignment="1">
      <alignment horizontal="center" vertical="center"/>
    </xf>
    <xf numFmtId="0" fontId="13" fillId="0" borderId="4" xfId="21" applyFont="1" applyBorder="1" applyAlignment="1">
      <alignment vertical="center" wrapText="1"/>
    </xf>
    <xf numFmtId="0" fontId="31" fillId="0" borderId="0" xfId="21" applyFont="1" applyAlignment="1">
      <alignment vertical="center"/>
    </xf>
    <xf numFmtId="0" fontId="1" fillId="0" borderId="1" xfId="21" applyFont="1" applyBorder="1" applyAlignment="1">
      <alignment horizontal="center" vertical="center"/>
    </xf>
    <xf numFmtId="0" fontId="1" fillId="0" borderId="4" xfId="21" applyFont="1" applyBorder="1" applyAlignment="1">
      <alignment vertical="center" wrapText="1"/>
    </xf>
    <xf numFmtId="0" fontId="1" fillId="0" borderId="1" xfId="21" applyFont="1" applyBorder="1" applyAlignment="1">
      <alignment vertical="center"/>
    </xf>
    <xf numFmtId="0" fontId="1" fillId="0" borderId="0" xfId="21" applyFont="1" applyAlignment="1">
      <alignment horizontal="center" vertical="center"/>
    </xf>
    <xf numFmtId="0" fontId="1" fillId="0" borderId="0" xfId="21" applyFont="1"/>
    <xf numFmtId="0" fontId="1" fillId="0" borderId="1" xfId="21" applyFont="1" applyBorder="1"/>
    <xf numFmtId="0" fontId="28" fillId="0" borderId="0" xfId="21" quotePrefix="1" applyFont="1"/>
    <xf numFmtId="0" fontId="1" fillId="8" borderId="19" xfId="21" applyFont="1" applyFill="1" applyBorder="1" applyAlignment="1">
      <alignment vertical="top" wrapText="1" readingOrder="1"/>
    </xf>
    <xf numFmtId="0" fontId="1" fillId="0" borderId="19" xfId="21" applyFont="1" applyBorder="1" applyAlignment="1">
      <alignment vertical="top" wrapText="1"/>
    </xf>
    <xf numFmtId="0" fontId="29" fillId="0" borderId="0" xfId="21" applyFont="1"/>
    <xf numFmtId="0" fontId="13" fillId="0" borderId="20" xfId="18" applyBorder="1" applyAlignment="1">
      <alignment vertical="top" wrapText="1"/>
    </xf>
    <xf numFmtId="0" fontId="13" fillId="0" borderId="21" xfId="21" applyFont="1" applyBorder="1" applyAlignment="1">
      <alignment horizontal="left" vertical="center" readingOrder="1"/>
    </xf>
    <xf numFmtId="0" fontId="13" fillId="0" borderId="22" xfId="18" applyBorder="1" applyAlignment="1">
      <alignment vertical="center" wrapText="1"/>
    </xf>
    <xf numFmtId="0" fontId="13" fillId="0" borderId="22" xfId="18" applyBorder="1" applyAlignment="1">
      <alignment vertical="top" wrapText="1"/>
    </xf>
    <xf numFmtId="0" fontId="12" fillId="19" borderId="1" xfId="0" applyFont="1" applyFill="1" applyBorder="1" applyAlignment="1">
      <alignment horizontal="center" vertical="center"/>
    </xf>
    <xf numFmtId="0" fontId="12" fillId="19" borderId="1" xfId="0" applyFont="1" applyFill="1" applyBorder="1" applyAlignment="1">
      <alignment horizontal="center" vertical="center" wrapText="1"/>
    </xf>
    <xf numFmtId="0" fontId="28" fillId="0" borderId="1" xfId="0" applyFont="1" applyBorder="1" applyAlignment="1">
      <alignment wrapText="1"/>
    </xf>
    <xf numFmtId="0" fontId="28" fillId="0" borderId="2" xfId="0" applyFont="1" applyBorder="1" applyAlignment="1">
      <alignment wrapText="1"/>
    </xf>
    <xf numFmtId="0" fontId="57" fillId="0" borderId="1" xfId="0" applyFont="1" applyBorder="1" applyAlignment="1">
      <alignment horizontal="center" vertical="center"/>
    </xf>
    <xf numFmtId="0" fontId="57" fillId="0" borderId="1" xfId="0" applyFont="1" applyBorder="1" applyAlignment="1">
      <alignment horizontal="center" vertical="center" wrapText="1"/>
    </xf>
    <xf numFmtId="0" fontId="58" fillId="0" borderId="1" xfId="0" applyFont="1" applyBorder="1" applyAlignment="1">
      <alignment horizontal="center" vertical="center" wrapText="1"/>
    </xf>
    <xf numFmtId="6" fontId="1" fillId="0" borderId="1" xfId="0" applyNumberFormat="1" applyFont="1" applyBorder="1" applyAlignment="1">
      <alignment horizontal="center" vertical="center"/>
    </xf>
    <xf numFmtId="0" fontId="1" fillId="0" borderId="1" xfId="0" applyFont="1" applyBorder="1" applyAlignment="1" applyProtection="1">
      <alignment horizontal="left" vertical="justify" wrapText="1"/>
      <protection locked="0"/>
    </xf>
    <xf numFmtId="0" fontId="40" fillId="0" borderId="1" xfId="0" applyFont="1" applyBorder="1" applyAlignment="1" applyProtection="1">
      <alignment horizontal="center" wrapText="1"/>
      <protection locked="0"/>
    </xf>
    <xf numFmtId="0" fontId="15" fillId="9"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7" borderId="3" xfId="0" applyFont="1" applyFill="1" applyBorder="1" applyAlignment="1">
      <alignment horizontal="left"/>
    </xf>
    <xf numFmtId="0" fontId="13" fillId="0" borderId="1" xfId="0" applyFont="1" applyBorder="1" applyAlignment="1">
      <alignment horizontal="left" vertical="justify"/>
    </xf>
    <xf numFmtId="0" fontId="6" fillId="0" borderId="1" xfId="0" applyFont="1" applyBorder="1" applyAlignment="1">
      <alignment horizontal="left"/>
    </xf>
    <xf numFmtId="0" fontId="12" fillId="0" borderId="1" xfId="0" applyFont="1" applyBorder="1" applyAlignment="1">
      <alignment horizontal="left" vertical="center"/>
    </xf>
    <xf numFmtId="0" fontId="22" fillId="0" borderId="1" xfId="0" applyFont="1" applyBorder="1" applyAlignment="1">
      <alignment horizontal="left" wrapText="1"/>
    </xf>
    <xf numFmtId="0" fontId="12" fillId="5" borderId="1" xfId="0" applyFont="1" applyFill="1" applyBorder="1" applyAlignment="1">
      <alignment horizontal="left"/>
    </xf>
    <xf numFmtId="0" fontId="13" fillId="5" borderId="3" xfId="0" applyFont="1" applyFill="1" applyBorder="1" applyAlignment="1">
      <alignment horizontal="left"/>
    </xf>
    <xf numFmtId="0" fontId="0" fillId="0" borderId="1" xfId="0" applyBorder="1" applyAlignment="1">
      <alignment horizontal="left"/>
    </xf>
    <xf numFmtId="0" fontId="12" fillId="5" borderId="4" xfId="0" applyFont="1" applyFill="1" applyBorder="1" applyAlignment="1">
      <alignment horizontal="left" wrapText="1"/>
    </xf>
    <xf numFmtId="0" fontId="0" fillId="0" borderId="0" xfId="0" applyAlignment="1">
      <alignment horizontal="left"/>
    </xf>
    <xf numFmtId="0" fontId="12" fillId="0" borderId="1" xfId="0" applyFont="1" applyBorder="1" applyAlignment="1" applyProtection="1">
      <alignment horizontal="left" vertical="center"/>
      <protection locked="0"/>
    </xf>
    <xf numFmtId="0" fontId="12" fillId="5" borderId="3" xfId="0" applyFont="1" applyFill="1" applyBorder="1" applyAlignment="1">
      <alignment horizontal="left" vertical="top"/>
    </xf>
    <xf numFmtId="0" fontId="13" fillId="0" borderId="1" xfId="0" applyFont="1" applyBorder="1" applyAlignment="1" applyProtection="1">
      <alignment horizontal="left"/>
      <protection locked="0"/>
    </xf>
    <xf numFmtId="0" fontId="7" fillId="0" borderId="1" xfId="0" applyFont="1" applyBorder="1" applyAlignment="1" applyProtection="1">
      <alignment horizontal="left" vertical="top"/>
      <protection locked="0"/>
    </xf>
    <xf numFmtId="0" fontId="30" fillId="0" borderId="1" xfId="0" applyFont="1" applyBorder="1" applyAlignment="1" applyProtection="1">
      <alignment horizontal="left" wrapText="1"/>
      <protection locked="0"/>
    </xf>
    <xf numFmtId="0" fontId="9" fillId="0" borderId="1" xfId="0" applyFont="1" applyBorder="1" applyAlignment="1" applyProtection="1">
      <alignment horizontal="left"/>
      <protection locked="0"/>
    </xf>
    <xf numFmtId="0" fontId="13" fillId="0" borderId="2" xfId="5" applyBorder="1" applyAlignment="1">
      <alignment horizontal="left" vertical="center" wrapText="1"/>
    </xf>
    <xf numFmtId="0" fontId="22" fillId="0" borderId="0" xfId="0" applyFont="1"/>
    <xf numFmtId="0" fontId="13" fillId="0" borderId="1" xfId="5" applyBorder="1" applyAlignment="1">
      <alignment vertical="center" wrapText="1"/>
    </xf>
    <xf numFmtId="0" fontId="59"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3" fillId="0" borderId="4" xfId="0" applyFont="1" applyBorder="1" applyAlignment="1">
      <alignment horizontal="justify" vertical="center" wrapText="1"/>
    </xf>
    <xf numFmtId="0" fontId="12" fillId="5" borderId="13" xfId="0" applyFont="1" applyFill="1" applyBorder="1" applyAlignment="1">
      <alignment horizontal="centerContinuous" vertical="center" wrapText="1"/>
    </xf>
    <xf numFmtId="0" fontId="12" fillId="5" borderId="11" xfId="0" applyFont="1" applyFill="1" applyBorder="1" applyAlignment="1">
      <alignment horizontal="centerContinuous" vertical="center" wrapText="1"/>
    </xf>
    <xf numFmtId="0" fontId="12" fillId="5" borderId="0" xfId="0" applyFont="1" applyFill="1" applyAlignment="1">
      <alignment horizontal="centerContinuous" vertical="center" wrapText="1"/>
    </xf>
    <xf numFmtId="0" fontId="12" fillId="5" borderId="0" xfId="0" applyFont="1" applyFill="1" applyAlignment="1">
      <alignment horizontal="center" vertical="center" wrapText="1"/>
    </xf>
    <xf numFmtId="0" fontId="60" fillId="0" borderId="1" xfId="0" applyFont="1" applyBorder="1" applyAlignment="1">
      <alignment horizontal="center" vertical="center" wrapText="1"/>
    </xf>
    <xf numFmtId="0" fontId="13" fillId="0" borderId="1" xfId="0" applyFont="1" applyBorder="1" applyAlignment="1">
      <alignment horizontal="left" vertical="center" wrapText="1" indent="1" shrinkToFit="1"/>
    </xf>
    <xf numFmtId="0" fontId="13" fillId="0" borderId="2" xfId="0" applyFont="1" applyBorder="1" applyAlignment="1">
      <alignment vertical="center" wrapText="1"/>
    </xf>
    <xf numFmtId="0" fontId="59" fillId="0" borderId="2" xfId="0" applyFont="1" applyBorder="1" applyAlignment="1">
      <alignment horizontal="center" vertical="center" wrapText="1"/>
    </xf>
    <xf numFmtId="0" fontId="13" fillId="0" borderId="2" xfId="0" applyFont="1" applyBorder="1" applyAlignment="1">
      <alignment horizontal="left" wrapText="1"/>
    </xf>
    <xf numFmtId="0" fontId="12" fillId="5" borderId="14" xfId="0" applyFont="1" applyFill="1" applyBorder="1" applyAlignment="1">
      <alignment horizontal="left" vertical="center" wrapText="1"/>
    </xf>
    <xf numFmtId="0" fontId="12" fillId="6" borderId="15" xfId="5" applyFont="1" applyFill="1" applyBorder="1" applyAlignment="1">
      <alignment horizontal="left" vertical="center" wrapText="1"/>
    </xf>
    <xf numFmtId="0" fontId="23" fillId="0" borderId="2" xfId="0" applyFont="1" applyBorder="1" applyAlignment="1">
      <alignment horizontal="left" wrapText="1"/>
    </xf>
    <xf numFmtId="0" fontId="17" fillId="0" borderId="1" xfId="0" applyFont="1" applyBorder="1" applyAlignment="1" applyProtection="1">
      <alignment vertical="top" wrapText="1" shrinkToFit="1"/>
      <protection locked="0"/>
    </xf>
    <xf numFmtId="0" fontId="36" fillId="5" borderId="3" xfId="0" applyFont="1" applyFill="1" applyBorder="1" applyAlignment="1">
      <alignment wrapText="1"/>
    </xf>
    <xf numFmtId="0" fontId="14" fillId="0" borderId="1" xfId="0" applyFont="1" applyBorder="1" applyAlignment="1" applyProtection="1">
      <alignment vertical="top"/>
      <protection locked="0"/>
    </xf>
    <xf numFmtId="0" fontId="17" fillId="3" borderId="1" xfId="0" applyFont="1" applyFill="1" applyBorder="1" applyAlignment="1" applyProtection="1">
      <alignment vertical="top" wrapText="1"/>
      <protection locked="0"/>
    </xf>
    <xf numFmtId="0" fontId="14" fillId="0" borderId="1" xfId="0" applyFont="1" applyBorder="1" applyAlignment="1" applyProtection="1">
      <alignment vertical="top" wrapText="1"/>
      <protection locked="0"/>
    </xf>
    <xf numFmtId="0" fontId="12" fillId="5" borderId="3" xfId="0" applyFont="1" applyFill="1" applyBorder="1" applyAlignment="1">
      <alignment wrapText="1"/>
    </xf>
    <xf numFmtId="0" fontId="14" fillId="0" borderId="1" xfId="0" applyFont="1" applyBorder="1" applyAlignment="1">
      <alignment vertical="center"/>
    </xf>
    <xf numFmtId="0" fontId="14" fillId="0" borderId="1" xfId="0" applyFont="1" applyBorder="1" applyAlignment="1" applyProtection="1">
      <alignment vertical="center" wrapText="1"/>
      <protection locked="0"/>
    </xf>
    <xf numFmtId="0" fontId="1" fillId="0" borderId="1" xfId="0" applyFont="1" applyBorder="1" applyAlignment="1" applyProtection="1">
      <alignment vertical="top" wrapText="1" shrinkToFit="1"/>
      <protection locked="0"/>
    </xf>
    <xf numFmtId="0" fontId="30" fillId="0" borderId="1" xfId="0" applyFont="1" applyBorder="1" applyAlignment="1" applyProtection="1">
      <alignment vertical="center" wrapText="1"/>
      <protection locked="0"/>
    </xf>
    <xf numFmtId="0" fontId="35" fillId="14" borderId="4" xfId="19" applyFont="1" applyFill="1" applyBorder="1" applyAlignment="1" applyProtection="1">
      <alignment horizontal="center" vertical="center" wrapText="1"/>
      <protection locked="0"/>
    </xf>
    <xf numFmtId="0" fontId="35" fillId="14" borderId="5" xfId="19" applyFont="1" applyFill="1" applyBorder="1" applyAlignment="1" applyProtection="1">
      <alignment horizontal="center" vertical="center" wrapText="1"/>
      <protection locked="0"/>
    </xf>
    <xf numFmtId="0" fontId="35" fillId="14" borderId="3" xfId="19" applyFont="1" applyFill="1" applyBorder="1" applyAlignment="1" applyProtection="1">
      <alignment horizontal="center" vertical="center" wrapText="1"/>
      <protection locked="0"/>
    </xf>
    <xf numFmtId="49" fontId="51" fillId="13" borderId="2" xfId="19" applyNumberFormat="1" applyFont="1" applyFill="1" applyBorder="1" applyAlignment="1" applyProtection="1">
      <alignment horizontal="center" vertical="center"/>
      <protection locked="0"/>
    </xf>
    <xf numFmtId="49" fontId="51" fillId="13" borderId="12" xfId="19" applyNumberFormat="1" applyFont="1" applyFill="1" applyBorder="1" applyAlignment="1" applyProtection="1">
      <alignment horizontal="center" vertical="center"/>
      <protection locked="0"/>
    </xf>
    <xf numFmtId="49" fontId="50" fillId="13" borderId="2" xfId="19" applyNumberFormat="1" applyFont="1" applyFill="1" applyBorder="1" applyAlignment="1" applyProtection="1">
      <alignment horizontal="center" vertical="center" wrapText="1"/>
      <protection locked="0"/>
    </xf>
    <xf numFmtId="49" fontId="50" fillId="13" borderId="12" xfId="19" applyNumberFormat="1" applyFont="1" applyFill="1" applyBorder="1" applyAlignment="1" applyProtection="1">
      <alignment horizontal="center" vertical="center"/>
      <protection locked="0"/>
    </xf>
    <xf numFmtId="0" fontId="49" fillId="14" borderId="2" xfId="19" applyFont="1" applyFill="1" applyBorder="1" applyAlignment="1" applyProtection="1">
      <alignment horizontal="center" vertical="center" wrapText="1"/>
      <protection locked="0"/>
    </xf>
    <xf numFmtId="0" fontId="49" fillId="14" borderId="12" xfId="19" applyFont="1" applyFill="1" applyBorder="1" applyAlignment="1" applyProtection="1">
      <alignment horizontal="center" vertical="center" wrapText="1"/>
      <protection locked="0"/>
    </xf>
    <xf numFmtId="49" fontId="35" fillId="14" borderId="2" xfId="19" applyNumberFormat="1" applyFont="1" applyFill="1" applyBorder="1" applyAlignment="1" applyProtection="1">
      <alignment horizontal="center" vertical="center" wrapText="1"/>
      <protection locked="0"/>
    </xf>
    <xf numFmtId="49" fontId="35" fillId="14" borderId="12" xfId="19" applyNumberFormat="1" applyFont="1" applyFill="1" applyBorder="1" applyAlignment="1" applyProtection="1">
      <alignment horizontal="center" vertical="center"/>
      <protection locked="0"/>
    </xf>
    <xf numFmtId="49" fontId="12" fillId="15" borderId="4" xfId="20" applyNumberFormat="1" applyFont="1" applyFill="1" applyBorder="1" applyAlignment="1" applyProtection="1">
      <alignment horizontal="left" vertical="top" wrapText="1"/>
      <protection locked="0"/>
    </xf>
    <xf numFmtId="49" fontId="12" fillId="15" borderId="5" xfId="20" applyNumberFormat="1" applyFont="1" applyFill="1" applyBorder="1" applyAlignment="1" applyProtection="1">
      <alignment horizontal="left" vertical="top" wrapText="1"/>
      <protection locked="0"/>
    </xf>
    <xf numFmtId="49" fontId="12" fillId="15" borderId="3" xfId="20" applyNumberFormat="1" applyFont="1" applyFill="1" applyBorder="1" applyAlignment="1" applyProtection="1">
      <alignment horizontal="left" vertical="top" wrapText="1"/>
      <protection locked="0"/>
    </xf>
    <xf numFmtId="0" fontId="13" fillId="0" borderId="1" xfId="21" applyFont="1" applyBorder="1" applyAlignment="1">
      <alignment vertical="center" wrapText="1"/>
    </xf>
    <xf numFmtId="0" fontId="45" fillId="16" borderId="0" xfId="21" applyFont="1" applyFill="1" applyAlignment="1">
      <alignment horizontal="center" vertical="center"/>
    </xf>
    <xf numFmtId="0" fontId="44" fillId="17" borderId="0" xfId="21" applyFont="1" applyFill="1" applyAlignment="1">
      <alignment horizontal="left" vertical="center" wrapText="1"/>
    </xf>
    <xf numFmtId="0" fontId="43" fillId="17" borderId="0" xfId="21" applyFont="1" applyFill="1" applyAlignment="1">
      <alignment horizontal="left" vertical="center" wrapText="1"/>
    </xf>
    <xf numFmtId="0" fontId="13" fillId="0" borderId="4" xfId="21" applyFont="1" applyBorder="1" applyAlignment="1">
      <alignment horizontal="center" vertical="center" wrapText="1"/>
    </xf>
    <xf numFmtId="0" fontId="13" fillId="0" borderId="3" xfId="21" applyFont="1" applyBorder="1" applyAlignment="1">
      <alignment horizontal="center" vertical="center" wrapText="1"/>
    </xf>
    <xf numFmtId="0" fontId="1" fillId="0" borderId="1" xfId="21" applyFont="1" applyBorder="1" applyAlignment="1">
      <alignment vertical="center"/>
    </xf>
    <xf numFmtId="0" fontId="13" fillId="0" borderId="1" xfId="21" applyFont="1" applyBorder="1" applyAlignment="1">
      <alignment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3" xfId="0" applyFont="1" applyFill="1" applyBorder="1" applyAlignment="1">
      <alignment horizontal="center" vertical="center"/>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2" fillId="11" borderId="6"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0" fillId="0" borderId="0" xfId="0" applyAlignment="1">
      <alignment wrapText="1"/>
    </xf>
    <xf numFmtId="0" fontId="1" fillId="0" borderId="1" xfId="0" applyFont="1" applyBorder="1" applyAlignment="1">
      <alignment horizontal="left" vertical="top" wrapText="1"/>
    </xf>
    <xf numFmtId="0" fontId="12" fillId="0" borderId="1" xfId="0" applyFont="1" applyBorder="1" applyAlignment="1">
      <alignment horizontal="left" vertical="center" wrapText="1"/>
    </xf>
    <xf numFmtId="0" fontId="2" fillId="11" borderId="12" xfId="0" applyFont="1" applyFill="1" applyBorder="1" applyAlignment="1">
      <alignment horizontal="center" vertical="center" wrapText="1"/>
    </xf>
    <xf numFmtId="0" fontId="15" fillId="0" borderId="1" xfId="0" applyFont="1" applyBorder="1" applyAlignment="1">
      <alignment horizontal="left" vertical="center" wrapText="1"/>
    </xf>
    <xf numFmtId="0" fontId="12" fillId="0" borderId="1" xfId="9" applyFont="1" applyBorder="1" applyAlignment="1">
      <alignment horizontal="left" vertical="top" wrapText="1"/>
    </xf>
    <xf numFmtId="0" fontId="12" fillId="0" borderId="1" xfId="11" applyFont="1" applyBorder="1" applyAlignment="1">
      <alignment horizontal="left" vertical="top" wrapText="1" shrinkToFit="1"/>
    </xf>
    <xf numFmtId="2" fontId="12" fillId="0" borderId="17" xfId="11" applyNumberFormat="1" applyFont="1" applyBorder="1" applyAlignment="1">
      <alignment horizontal="left" vertical="center" wrapText="1" shrinkToFit="1"/>
    </xf>
    <xf numFmtId="2" fontId="12" fillId="0" borderId="1" xfId="11" applyNumberFormat="1" applyFont="1" applyBorder="1" applyAlignment="1">
      <alignment horizontal="left" vertical="center" wrapText="1" shrinkToFit="1"/>
    </xf>
    <xf numFmtId="2" fontId="12" fillId="0" borderId="17" xfId="11" applyNumberFormat="1" applyFont="1" applyBorder="1" applyAlignment="1">
      <alignment horizontal="left" vertical="top" wrapText="1" shrinkToFit="1"/>
    </xf>
    <xf numFmtId="2" fontId="12" fillId="0" borderId="1" xfId="11" applyNumberFormat="1" applyFont="1" applyBorder="1" applyAlignment="1">
      <alignment horizontal="left" vertical="top" wrapText="1" shrinkToFit="1"/>
    </xf>
    <xf numFmtId="49" fontId="12" fillId="0" borderId="1" xfId="11" applyNumberFormat="1" applyFont="1" applyBorder="1" applyAlignment="1">
      <alignment horizontal="left" vertical="top" wrapText="1" shrinkToFit="1"/>
    </xf>
    <xf numFmtId="0" fontId="12" fillId="0" borderId="1" xfId="0" applyFont="1" applyBorder="1" applyAlignment="1">
      <alignment vertical="center" wrapText="1"/>
    </xf>
    <xf numFmtId="0" fontId="18" fillId="0" borderId="1" xfId="0" applyFont="1" applyBorder="1" applyAlignment="1">
      <alignment horizontal="left" wrapText="1"/>
    </xf>
    <xf numFmtId="0" fontId="12" fillId="0" borderId="1" xfId="0" applyFont="1" applyBorder="1" applyAlignment="1">
      <alignment horizontal="left" vertical="top" wrapText="1"/>
    </xf>
    <xf numFmtId="0" fontId="20" fillId="3" borderId="1" xfId="0" applyFont="1" applyFill="1" applyBorder="1" applyAlignment="1">
      <alignment horizontal="left" vertical="center" wrapText="1"/>
    </xf>
    <xf numFmtId="0" fontId="12" fillId="0" borderId="4" xfId="11" applyFont="1" applyBorder="1" applyAlignment="1">
      <alignment horizontal="left" vertical="center" wrapText="1"/>
    </xf>
    <xf numFmtId="0" fontId="12" fillId="0" borderId="3" xfId="11" applyFont="1" applyBorder="1" applyAlignment="1">
      <alignment horizontal="left" vertical="center" wrapText="1"/>
    </xf>
    <xf numFmtId="49" fontId="12" fillId="0" borderId="1" xfId="0" applyNumberFormat="1" applyFont="1" applyBorder="1" applyAlignment="1">
      <alignment horizontal="left" vertical="top" wrapText="1"/>
    </xf>
    <xf numFmtId="0" fontId="12" fillId="0" borderId="1" xfId="5" applyFont="1" applyBorder="1" applyAlignment="1">
      <alignment horizontal="left" vertical="top" wrapText="1"/>
    </xf>
    <xf numFmtId="0" fontId="12" fillId="0" borderId="4" xfId="8" applyFont="1" applyBorder="1" applyAlignment="1">
      <alignment horizontal="left" vertical="top" wrapText="1"/>
    </xf>
    <xf numFmtId="0" fontId="12" fillId="0" borderId="3" xfId="8" applyFont="1" applyBorder="1" applyAlignment="1">
      <alignment horizontal="left" vertical="top" wrapText="1"/>
    </xf>
    <xf numFmtId="0" fontId="12" fillId="0" borderId="4" xfId="11" applyFont="1" applyBorder="1" applyAlignment="1">
      <alignment horizontal="left" vertical="top" wrapText="1"/>
    </xf>
    <xf numFmtId="0" fontId="12" fillId="0" borderId="3" xfId="11" applyFont="1" applyBorder="1" applyAlignment="1">
      <alignment horizontal="left" vertical="top" wrapText="1"/>
    </xf>
    <xf numFmtId="0" fontId="20" fillId="0" borderId="4"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1" xfId="0" applyFont="1" applyBorder="1" applyAlignment="1">
      <alignment horizontal="left" wrapText="1" shrinkToFit="1"/>
    </xf>
    <xf numFmtId="0" fontId="12" fillId="0" borderId="4" xfId="8" applyFont="1" applyBorder="1" applyAlignment="1">
      <alignment horizontal="left" vertical="center" wrapText="1"/>
    </xf>
    <xf numFmtId="0" fontId="12" fillId="0" borderId="3" xfId="8" applyFont="1" applyBorder="1" applyAlignment="1">
      <alignment horizontal="left" vertical="center" wrapText="1"/>
    </xf>
    <xf numFmtId="0" fontId="2" fillId="12" borderId="18"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5" fillId="0" borderId="1" xfId="0" applyFont="1" applyBorder="1" applyAlignment="1">
      <alignment horizontal="left" vertical="top" wrapText="1"/>
    </xf>
    <xf numFmtId="0" fontId="12" fillId="3" borderId="4" xfId="8" applyFont="1" applyFill="1" applyBorder="1" applyAlignment="1">
      <alignment horizontal="left" vertical="top" wrapText="1"/>
    </xf>
    <xf numFmtId="0" fontId="12" fillId="3" borderId="3" xfId="8" applyFont="1" applyFill="1" applyBorder="1" applyAlignment="1">
      <alignment horizontal="left" vertical="top" wrapText="1"/>
    </xf>
    <xf numFmtId="0" fontId="12" fillId="0" borderId="1" xfId="8"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4"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0" borderId="1" xfId="11" applyFont="1" applyBorder="1" applyAlignment="1">
      <alignment horizontal="left" vertical="top" wrapText="1"/>
    </xf>
    <xf numFmtId="0" fontId="2" fillId="11" borderId="1" xfId="0" applyFont="1" applyFill="1" applyBorder="1" applyAlignment="1">
      <alignment horizontal="center" vertical="center" wrapText="1"/>
    </xf>
    <xf numFmtId="0" fontId="12" fillId="0" borderId="1" xfId="11" applyFont="1" applyBorder="1" applyAlignment="1">
      <alignment horizontal="left" vertical="center" wrapText="1"/>
    </xf>
    <xf numFmtId="0" fontId="12" fillId="3" borderId="1" xfId="11" applyFont="1" applyFill="1" applyBorder="1" applyAlignment="1">
      <alignment horizontal="left" vertical="center" wrapText="1"/>
    </xf>
    <xf numFmtId="0" fontId="2" fillId="11" borderId="12" xfId="0" applyFont="1" applyFill="1" applyBorder="1" applyAlignment="1">
      <alignment horizontal="center" vertical="center"/>
    </xf>
    <xf numFmtId="0" fontId="17" fillId="0" borderId="1" xfId="0" applyFont="1" applyBorder="1" applyAlignment="1">
      <alignment horizontal="center" vertical="center" wrapText="1"/>
    </xf>
    <xf numFmtId="0" fontId="25" fillId="11" borderId="1" xfId="0" applyFont="1" applyFill="1" applyBorder="1" applyAlignment="1">
      <alignment horizontal="center" vertical="center"/>
    </xf>
    <xf numFmtId="0" fontId="26" fillId="11" borderId="1" xfId="0" applyFont="1" applyFill="1" applyBorder="1"/>
    <xf numFmtId="0" fontId="25" fillId="11" borderId="1" xfId="0" applyFont="1" applyFill="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 fillId="11" borderId="1" xfId="0" applyFont="1" applyFill="1" applyBorder="1" applyAlignment="1">
      <alignment horizontal="center" vertical="center"/>
    </xf>
    <xf numFmtId="0" fontId="0" fillId="11" borderId="1" xfId="0" applyFill="1" applyBorder="1"/>
    <xf numFmtId="0" fontId="0" fillId="0" borderId="1" xfId="0" applyFont="1" applyFill="1" applyBorder="1" applyAlignment="1">
      <alignment horizontal="left" vertical="top" wrapText="1"/>
    </xf>
    <xf numFmtId="0" fontId="0" fillId="0" borderId="1" xfId="0" applyBorder="1" applyAlignment="1">
      <alignment horizontal="left" vertical="top" wrapText="1"/>
    </xf>
  </cellXfs>
  <cellStyles count="22">
    <cellStyle name="Normal" xfId="0" builtinId="0"/>
    <cellStyle name="Normal 12 2" xfId="1" xr:uid="{00000000-0005-0000-0000-000006000000}"/>
    <cellStyle name="Normal 17" xfId="4" xr:uid="{00000000-0005-0000-0000-000009000000}"/>
    <cellStyle name="Normal 18" xfId="20" xr:uid="{00000000-0005-0000-0000-000019000000}"/>
    <cellStyle name="Normal 18 4" xfId="19" xr:uid="{00000000-0005-0000-0000-000018000000}"/>
    <cellStyle name="Normal 2" xfId="18" xr:uid="{00000000-0005-0000-0000-000017000000}"/>
    <cellStyle name="Normal 2 5" xfId="12" xr:uid="{00000000-0005-0000-0000-000011000000}"/>
    <cellStyle name="Normal 3" xfId="17" xr:uid="{00000000-0005-0000-0000-000016000000}"/>
    <cellStyle name="Normal 33" xfId="2" xr:uid="{00000000-0005-0000-0000-000007000000}"/>
    <cellStyle name="Normal 4" xfId="14" xr:uid="{00000000-0005-0000-0000-000013000000}"/>
    <cellStyle name="Normal 44" xfId="7" xr:uid="{00000000-0005-0000-0000-00000C000000}"/>
    <cellStyle name="Normal 45" xfId="3" xr:uid="{00000000-0005-0000-0000-000008000000}"/>
    <cellStyle name="Normal 46" xfId="5" xr:uid="{00000000-0005-0000-0000-00000A000000}"/>
    <cellStyle name="Normal 5" xfId="6" xr:uid="{00000000-0005-0000-0000-00000B000000}"/>
    <cellStyle name="Normal 52" xfId="10" xr:uid="{00000000-0005-0000-0000-00000F000000}"/>
    <cellStyle name="Normal 6" xfId="13" xr:uid="{00000000-0005-0000-0000-000012000000}"/>
    <cellStyle name="Normal 60" xfId="8" xr:uid="{00000000-0005-0000-0000-00000D000000}"/>
    <cellStyle name="Normal 63" xfId="9" xr:uid="{00000000-0005-0000-0000-00000E000000}"/>
    <cellStyle name="Normal 7" xfId="16" xr:uid="{00000000-0005-0000-0000-000015000000}"/>
    <cellStyle name="Normal 7 2 2" xfId="21" xr:uid="{00000000-0005-0000-0000-00001A000000}"/>
    <cellStyle name="Normal 8" xfId="15" xr:uid="{00000000-0005-0000-0000-000014000000}"/>
    <cellStyle name="Normal_HR Staffing 06_14_07" xfId="11" xr:uid="{00000000-0005-0000-0000-000010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47625</xdr:rowOff>
    </xdr:from>
    <xdr:ext cx="1724025" cy="247650"/>
    <xdr:pic>
      <xdr:nvPicPr>
        <xdr:cNvPr id="2" name="Picture 1" descr="Image result for simons logo">
          <a:extLst>
            <a:ext uri="{FF2B5EF4-FFF2-40B4-BE49-F238E27FC236}">
              <a16:creationId xmlns:a16="http://schemas.microsoft.com/office/drawing/2014/main" id="{14D2A9F9-FBD8-4139-A7AC-D8C1201989EE}"/>
            </a:ext>
          </a:extLst>
        </xdr:cNvPr>
        <xdr:cNvPicPr>
          <a:picLocks noChangeAspect="1" noChangeArrowheads="1"/>
        </xdr:cNvPicPr>
      </xdr:nvPicPr>
      <xdr:blipFill>
        <a:blip xmlns:r="http://schemas.openxmlformats.org/officeDocument/2006/relationships" r:embed="rId1"/>
        <a:stretch>
          <a:fillRect/>
        </a:stretch>
      </xdr:blipFill>
      <xdr:spPr>
        <a:xfrm>
          <a:off x="47625" y="47625"/>
          <a:ext cx="1724025" cy="24765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sonsimonsinc.sharepoint.com/Users/AMarcoux/AppData/Local/Microsoft/Windows/Temporary%20Internet%20Files/Content.Outlook/NB46XX4U/Copy%20of%2001_Func_Requirement_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sonsimonsinc.sharepoint.com/Users/AMarcoux/AppData/Local/Microsoft/Windows/Temporary%20Internet%20Files/Content.Outlook/NB46XX4U/SCO7%20-%20Business%20Requirements%20Registry%20vfinal%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0.0 General Requirements"/>
      <sheetName val="1.0 Plan Merchandise "/>
      <sheetName val="2.0 Develop Assortment"/>
      <sheetName val="3.0 Plan Pricing &amp; Promotions"/>
      <sheetName val="4.0 Plan Presentation &amp; Layout"/>
      <sheetName val="5.0 Develop &amp; Source Product"/>
      <sheetName val="6.0 Fore, Alloc &amp; Repl "/>
      <sheetName val="7.0 Manage Inventory"/>
      <sheetName val="8.0 Measure &amp; Manage Pe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GES"/>
      <sheetName val="Parameters"/>
      <sheetName val="Document Control"/>
      <sheetName val="Tmp"/>
      <sheetName val="CMP"/>
      <sheetName val="Demand"/>
      <sheetName val="RSOP"/>
      <sheetName val="DRP"/>
      <sheetName val="MP"/>
      <sheetName val="CPFR"/>
      <sheetName val="Non_Functional"/>
      <sheetName val="BUSINESS_REQU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C4CB-614B-495F-BDF9-D613ACE2EF51}">
  <sheetPr>
    <pageSetUpPr fitToPage="1"/>
  </sheetPr>
  <dimension ref="A1:K146"/>
  <sheetViews>
    <sheetView zoomScaleSheetLayoutView="90" workbookViewId="0">
      <pane ySplit="3" topLeftCell="A121" activePane="bottomLeft" state="frozen"/>
      <selection pane="bottomLeft" activeCell="A121" sqref="A121"/>
    </sheetView>
  </sheetViews>
  <sheetFormatPr defaultColWidth="7.6640625" defaultRowHeight="13" customHeight="1"/>
  <cols>
    <col min="1" max="1" width="8" style="312" customWidth="1"/>
    <col min="2" max="2" width="42.58203125" style="312" customWidth="1"/>
    <col min="3" max="3" width="11.58203125" style="312" bestFit="1" customWidth="1"/>
    <col min="4" max="4" width="9.58203125" style="313" customWidth="1"/>
    <col min="5" max="5" width="12.5" style="314" customWidth="1"/>
    <col min="6" max="6" width="8.08203125" style="314" customWidth="1"/>
    <col min="7" max="7" width="10.08203125" style="314" customWidth="1"/>
    <col min="8" max="8" width="7.1640625" style="314" customWidth="1"/>
    <col min="9" max="9" width="61.33203125" style="314" customWidth="1"/>
    <col min="10" max="10" width="7.6640625" style="315"/>
    <col min="11" max="16384" width="7.6640625" style="316"/>
  </cols>
  <sheetData>
    <row r="1" spans="1:11" s="297" customFormat="1" ht="15" customHeight="1">
      <c r="A1" s="298" t="s">
        <v>2215</v>
      </c>
      <c r="B1" s="299"/>
      <c r="C1" s="300" t="s">
        <v>2216</v>
      </c>
      <c r="D1" s="397" t="s">
        <v>2217</v>
      </c>
      <c r="E1" s="398"/>
      <c r="F1" s="398"/>
      <c r="G1" s="398"/>
      <c r="H1" s="398"/>
      <c r="I1" s="399"/>
    </row>
    <row r="2" spans="1:11" s="297" customFormat="1" ht="15" customHeight="1">
      <c r="A2" s="400" t="s">
        <v>2218</v>
      </c>
      <c r="B2" s="400" t="s">
        <v>2219</v>
      </c>
      <c r="C2" s="402" t="s">
        <v>2220</v>
      </c>
      <c r="D2" s="404" t="s">
        <v>2221</v>
      </c>
      <c r="E2" s="404" t="s">
        <v>2222</v>
      </c>
      <c r="F2" s="404" t="s">
        <v>2223</v>
      </c>
      <c r="G2" s="404" t="s">
        <v>2224</v>
      </c>
      <c r="H2" s="404" t="s">
        <v>2225</v>
      </c>
      <c r="I2" s="406" t="s">
        <v>2226</v>
      </c>
    </row>
    <row r="3" spans="1:11" s="297" customFormat="1" ht="66" customHeight="1">
      <c r="A3" s="401"/>
      <c r="B3" s="401"/>
      <c r="C3" s="403"/>
      <c r="D3" s="405"/>
      <c r="E3" s="405"/>
      <c r="F3" s="405"/>
      <c r="G3" s="405"/>
      <c r="H3" s="405"/>
      <c r="I3" s="407"/>
    </row>
    <row r="4" spans="1:11" s="297" customFormat="1" ht="6" customHeight="1">
      <c r="A4" s="301"/>
      <c r="B4" s="302"/>
      <c r="C4" s="303"/>
      <c r="D4" s="302"/>
      <c r="E4" s="302"/>
      <c r="F4" s="302"/>
      <c r="G4" s="302"/>
      <c r="H4" s="302"/>
      <c r="I4" s="304"/>
    </row>
    <row r="5" spans="1:11" s="305" customFormat="1" ht="22.25" customHeight="1">
      <c r="A5" s="306" t="s">
        <v>2227</v>
      </c>
      <c r="B5" s="408" t="s">
        <v>2228</v>
      </c>
      <c r="C5" s="409"/>
      <c r="D5" s="409"/>
      <c r="E5" s="409"/>
      <c r="F5" s="409"/>
      <c r="G5" s="409"/>
      <c r="H5" s="409"/>
      <c r="I5" s="410"/>
    </row>
    <row r="6" spans="1:11" s="307" customFormat="1" ht="60" customHeight="1">
      <c r="A6" s="308" t="s">
        <v>2229</v>
      </c>
      <c r="B6" s="28" t="s">
        <v>2230</v>
      </c>
      <c r="C6" s="309" t="s">
        <v>2231</v>
      </c>
      <c r="D6" s="310"/>
      <c r="E6" s="310"/>
      <c r="F6" s="310"/>
      <c r="G6" s="310"/>
      <c r="H6" s="310"/>
      <c r="I6" s="310"/>
      <c r="K6" s="311"/>
    </row>
    <row r="7" spans="1:11" s="307" customFormat="1" ht="60" customHeight="1">
      <c r="A7" s="308" t="s">
        <v>2232</v>
      </c>
      <c r="B7" s="28" t="s">
        <v>2233</v>
      </c>
      <c r="C7" s="309" t="s">
        <v>1912</v>
      </c>
      <c r="D7" s="310"/>
      <c r="E7" s="310"/>
      <c r="F7" s="310"/>
      <c r="G7" s="310"/>
      <c r="H7" s="310"/>
      <c r="I7" s="310"/>
      <c r="K7" s="311"/>
    </row>
    <row r="8" spans="1:11" s="307" customFormat="1" ht="60" customHeight="1">
      <c r="A8" s="308" t="s">
        <v>2234</v>
      </c>
      <c r="B8" s="28" t="s">
        <v>2235</v>
      </c>
      <c r="C8" s="309" t="s">
        <v>2231</v>
      </c>
      <c r="D8" s="310"/>
      <c r="E8" s="310"/>
      <c r="F8" s="310"/>
      <c r="G8" s="310"/>
      <c r="H8" s="310"/>
      <c r="I8" s="310"/>
      <c r="K8" s="311"/>
    </row>
    <row r="9" spans="1:11" s="307" customFormat="1" ht="60" customHeight="1">
      <c r="A9" s="308" t="s">
        <v>2236</v>
      </c>
      <c r="B9" s="28" t="s">
        <v>2237</v>
      </c>
      <c r="C9" s="309" t="s">
        <v>1912</v>
      </c>
      <c r="D9" s="310"/>
      <c r="E9" s="310"/>
      <c r="F9" s="310"/>
      <c r="G9" s="310"/>
      <c r="H9" s="310"/>
      <c r="I9" s="310"/>
      <c r="K9" s="311"/>
    </row>
    <row r="10" spans="1:11" s="307" customFormat="1" ht="60" customHeight="1">
      <c r="A10" s="308" t="s">
        <v>2238</v>
      </c>
      <c r="B10" s="28" t="s">
        <v>2239</v>
      </c>
      <c r="C10" s="309" t="s">
        <v>55</v>
      </c>
      <c r="D10" s="310"/>
      <c r="E10" s="310"/>
      <c r="F10" s="310"/>
      <c r="G10" s="310"/>
      <c r="H10" s="310"/>
      <c r="I10" s="310"/>
      <c r="K10" s="311"/>
    </row>
    <row r="11" spans="1:11" s="307" customFormat="1" ht="60" customHeight="1">
      <c r="A11" s="308" t="s">
        <v>2240</v>
      </c>
      <c r="B11" s="28" t="s">
        <v>2241</v>
      </c>
      <c r="C11" s="309" t="s">
        <v>55</v>
      </c>
      <c r="D11" s="310"/>
      <c r="E11" s="310"/>
      <c r="F11" s="310"/>
      <c r="G11" s="310"/>
      <c r="H11" s="310"/>
      <c r="I11" s="310"/>
      <c r="K11" s="311"/>
    </row>
    <row r="12" spans="1:11" s="307" customFormat="1" ht="60" customHeight="1">
      <c r="A12" s="308" t="s">
        <v>2242</v>
      </c>
      <c r="B12" s="28" t="s">
        <v>2243</v>
      </c>
      <c r="C12" s="309" t="s">
        <v>55</v>
      </c>
      <c r="D12" s="310"/>
      <c r="E12" s="310"/>
      <c r="F12" s="310"/>
      <c r="G12" s="310"/>
      <c r="H12" s="310"/>
      <c r="I12" s="310"/>
      <c r="K12" s="311"/>
    </row>
    <row r="13" spans="1:11" s="307" customFormat="1" ht="60" customHeight="1">
      <c r="A13" s="308" t="s">
        <v>2244</v>
      </c>
      <c r="B13" s="28" t="s">
        <v>2245</v>
      </c>
      <c r="C13" s="309" t="s">
        <v>1912</v>
      </c>
      <c r="D13" s="310"/>
      <c r="E13" s="310"/>
      <c r="F13" s="310"/>
      <c r="G13" s="310"/>
      <c r="H13" s="310"/>
      <c r="I13" s="310"/>
      <c r="K13" s="311"/>
    </row>
    <row r="14" spans="1:11" s="307" customFormat="1" ht="60" customHeight="1">
      <c r="A14" s="308" t="s">
        <v>2246</v>
      </c>
      <c r="B14" s="28" t="s">
        <v>2247</v>
      </c>
      <c r="C14" s="309" t="s">
        <v>2231</v>
      </c>
      <c r="D14" s="310"/>
      <c r="E14" s="310"/>
      <c r="F14" s="310"/>
      <c r="G14" s="310"/>
      <c r="H14" s="310"/>
      <c r="I14" s="310"/>
      <c r="K14" s="311"/>
    </row>
    <row r="15" spans="1:11" s="307" customFormat="1" ht="60" customHeight="1">
      <c r="A15" s="308" t="s">
        <v>2248</v>
      </c>
      <c r="B15" s="28" t="s">
        <v>2249</v>
      </c>
      <c r="C15" s="309" t="s">
        <v>55</v>
      </c>
      <c r="D15" s="310"/>
      <c r="E15" s="310"/>
      <c r="F15" s="310"/>
      <c r="G15" s="310"/>
      <c r="H15" s="310"/>
      <c r="I15" s="310"/>
      <c r="K15" s="311"/>
    </row>
    <row r="16" spans="1:11" s="307" customFormat="1" ht="60" customHeight="1">
      <c r="A16" s="308" t="s">
        <v>2250</v>
      </c>
      <c r="B16" s="28" t="s">
        <v>2251</v>
      </c>
      <c r="C16" s="309" t="s">
        <v>55</v>
      </c>
      <c r="D16" s="310"/>
      <c r="E16" s="310"/>
      <c r="F16" s="310"/>
      <c r="G16" s="310"/>
      <c r="H16" s="310"/>
      <c r="I16" s="310"/>
      <c r="K16" s="311"/>
    </row>
    <row r="17" spans="1:11" s="307" customFormat="1" ht="60" customHeight="1">
      <c r="A17" s="308" t="s">
        <v>2252</v>
      </c>
      <c r="B17" s="28" t="s">
        <v>2253</v>
      </c>
      <c r="C17" s="309" t="s">
        <v>55</v>
      </c>
      <c r="D17" s="310"/>
      <c r="E17" s="310"/>
      <c r="F17" s="310"/>
      <c r="G17" s="310"/>
      <c r="H17" s="310"/>
      <c r="I17" s="310"/>
      <c r="K17" s="311"/>
    </row>
    <row r="18" spans="1:11" s="307" customFormat="1" ht="60" customHeight="1">
      <c r="A18" s="308" t="s">
        <v>2254</v>
      </c>
      <c r="B18" s="28" t="s">
        <v>2255</v>
      </c>
      <c r="C18" s="309" t="s">
        <v>55</v>
      </c>
      <c r="D18" s="310"/>
      <c r="E18" s="310"/>
      <c r="F18" s="310"/>
      <c r="G18" s="310"/>
      <c r="H18" s="310"/>
      <c r="I18" s="310"/>
      <c r="K18" s="311"/>
    </row>
    <row r="19" spans="1:11" s="307" customFormat="1" ht="60" customHeight="1">
      <c r="A19" s="308" t="s">
        <v>2256</v>
      </c>
      <c r="B19" s="28" t="s">
        <v>2257</v>
      </c>
      <c r="C19" s="309" t="s">
        <v>55</v>
      </c>
      <c r="D19" s="310"/>
      <c r="E19" s="310"/>
      <c r="F19" s="310"/>
      <c r="G19" s="310"/>
      <c r="H19" s="310"/>
      <c r="I19" s="310"/>
      <c r="K19" s="311"/>
    </row>
    <row r="20" spans="1:11" s="307" customFormat="1" ht="60" customHeight="1">
      <c r="A20" s="308" t="s">
        <v>2258</v>
      </c>
      <c r="B20" s="28" t="s">
        <v>2259</v>
      </c>
      <c r="C20" s="309" t="s">
        <v>55</v>
      </c>
      <c r="D20" s="310"/>
      <c r="E20" s="310"/>
      <c r="F20" s="310"/>
      <c r="G20" s="310"/>
      <c r="H20" s="310"/>
      <c r="I20" s="310"/>
      <c r="K20" s="311"/>
    </row>
    <row r="21" spans="1:11" s="307" customFormat="1" ht="60" customHeight="1">
      <c r="A21" s="308" t="s">
        <v>2260</v>
      </c>
      <c r="B21" s="28" t="s">
        <v>2261</v>
      </c>
      <c r="C21" s="309" t="s">
        <v>55</v>
      </c>
      <c r="D21" s="310"/>
      <c r="E21" s="310"/>
      <c r="F21" s="310"/>
      <c r="G21" s="310"/>
      <c r="H21" s="310"/>
      <c r="I21" s="310"/>
      <c r="K21" s="311"/>
    </row>
    <row r="22" spans="1:11" s="307" customFormat="1" ht="60" customHeight="1">
      <c r="A22" s="308" t="s">
        <v>2262</v>
      </c>
      <c r="B22" s="28" t="s">
        <v>2263</v>
      </c>
      <c r="C22" s="309" t="s">
        <v>2231</v>
      </c>
      <c r="D22" s="310"/>
      <c r="E22" s="310"/>
      <c r="F22" s="310"/>
      <c r="G22" s="310"/>
      <c r="H22" s="310"/>
      <c r="I22" s="310"/>
      <c r="K22" s="311"/>
    </row>
    <row r="23" spans="1:11" s="307" customFormat="1" ht="60" customHeight="1">
      <c r="A23" s="308" t="s">
        <v>2264</v>
      </c>
      <c r="B23" s="28" t="s">
        <v>2265</v>
      </c>
      <c r="C23" s="309" t="s">
        <v>2231</v>
      </c>
      <c r="D23" s="310"/>
      <c r="E23" s="310"/>
      <c r="F23" s="310"/>
      <c r="G23" s="310"/>
      <c r="H23" s="310"/>
      <c r="I23" s="310"/>
      <c r="K23" s="311"/>
    </row>
    <row r="24" spans="1:11" s="307" customFormat="1" ht="60" customHeight="1">
      <c r="A24" s="308" t="s">
        <v>2266</v>
      </c>
      <c r="B24" s="28" t="s">
        <v>2267</v>
      </c>
      <c r="C24" s="309" t="s">
        <v>55</v>
      </c>
      <c r="D24" s="310"/>
      <c r="E24" s="310"/>
      <c r="F24" s="310"/>
      <c r="G24" s="310"/>
      <c r="H24" s="310"/>
      <c r="I24" s="310"/>
      <c r="K24" s="311"/>
    </row>
    <row r="25" spans="1:11" s="307" customFormat="1" ht="60" customHeight="1">
      <c r="A25" s="308" t="s">
        <v>2268</v>
      </c>
      <c r="B25" s="28" t="s">
        <v>2269</v>
      </c>
      <c r="C25" s="309" t="s">
        <v>55</v>
      </c>
      <c r="D25" s="310"/>
      <c r="E25" s="310"/>
      <c r="F25" s="310"/>
      <c r="G25" s="310"/>
      <c r="H25" s="310"/>
      <c r="I25" s="310"/>
      <c r="K25" s="311"/>
    </row>
    <row r="26" spans="1:11" s="307" customFormat="1" ht="60" customHeight="1">
      <c r="A26" s="308" t="s">
        <v>2270</v>
      </c>
      <c r="B26" s="28" t="s">
        <v>2271</v>
      </c>
      <c r="C26" s="309" t="s">
        <v>55</v>
      </c>
      <c r="D26" s="310"/>
      <c r="E26" s="310"/>
      <c r="F26" s="310"/>
      <c r="G26" s="310"/>
      <c r="H26" s="310"/>
      <c r="I26" s="310"/>
      <c r="K26" s="311"/>
    </row>
    <row r="27" spans="1:11" s="307" customFormat="1" ht="60" customHeight="1">
      <c r="A27" s="308" t="s">
        <v>2272</v>
      </c>
      <c r="B27" s="28" t="s">
        <v>2273</v>
      </c>
      <c r="C27" s="309" t="s">
        <v>55</v>
      </c>
      <c r="D27" s="310"/>
      <c r="E27" s="310"/>
      <c r="F27" s="310"/>
      <c r="G27" s="310"/>
      <c r="H27" s="310"/>
      <c r="I27" s="310"/>
      <c r="K27" s="311"/>
    </row>
    <row r="28" spans="1:11" s="307" customFormat="1" ht="60" customHeight="1">
      <c r="A28" s="308" t="s">
        <v>2274</v>
      </c>
      <c r="B28" s="28" t="s">
        <v>2275</v>
      </c>
      <c r="C28" s="309" t="s">
        <v>2231</v>
      </c>
      <c r="D28" s="310"/>
      <c r="E28" s="310"/>
      <c r="F28" s="310"/>
      <c r="G28" s="310"/>
      <c r="H28" s="310"/>
      <c r="I28" s="310"/>
      <c r="K28" s="311"/>
    </row>
    <row r="29" spans="1:11" s="307" customFormat="1" ht="60" customHeight="1">
      <c r="A29" s="308" t="s">
        <v>2276</v>
      </c>
      <c r="B29" s="28" t="s">
        <v>2277</v>
      </c>
      <c r="C29" s="309" t="s">
        <v>2231</v>
      </c>
      <c r="D29" s="310"/>
      <c r="E29" s="310"/>
      <c r="F29" s="310"/>
      <c r="G29" s="310"/>
      <c r="H29" s="310"/>
      <c r="I29" s="310"/>
      <c r="K29" s="311"/>
    </row>
    <row r="30" spans="1:11" s="307" customFormat="1" ht="60" customHeight="1">
      <c r="A30" s="308" t="s">
        <v>2278</v>
      </c>
      <c r="B30" s="28" t="s">
        <v>2279</v>
      </c>
      <c r="C30" s="309" t="s">
        <v>2231</v>
      </c>
      <c r="D30" s="310"/>
      <c r="E30" s="310"/>
      <c r="F30" s="310"/>
      <c r="G30" s="310"/>
      <c r="H30" s="310"/>
      <c r="I30" s="310"/>
      <c r="K30" s="311"/>
    </row>
    <row r="31" spans="1:11" s="307" customFormat="1" ht="60" customHeight="1">
      <c r="A31" s="308" t="s">
        <v>2280</v>
      </c>
      <c r="B31" s="28" t="s">
        <v>2281</v>
      </c>
      <c r="C31" s="309" t="s">
        <v>55</v>
      </c>
      <c r="D31" s="310"/>
      <c r="E31" s="310"/>
      <c r="F31" s="310"/>
      <c r="G31" s="310"/>
      <c r="H31" s="310"/>
      <c r="I31" s="310"/>
      <c r="K31" s="311"/>
    </row>
    <row r="32" spans="1:11" s="307" customFormat="1" ht="60" customHeight="1">
      <c r="A32" s="308" t="s">
        <v>2282</v>
      </c>
      <c r="B32" s="28" t="s">
        <v>2283</v>
      </c>
      <c r="C32" s="309" t="s">
        <v>2231</v>
      </c>
      <c r="D32" s="310"/>
      <c r="E32" s="310"/>
      <c r="F32" s="310"/>
      <c r="G32" s="310"/>
      <c r="H32" s="310"/>
      <c r="I32" s="310"/>
      <c r="K32" s="311"/>
    </row>
    <row r="33" spans="1:11" s="307" customFormat="1" ht="60" customHeight="1">
      <c r="A33" s="308" t="s">
        <v>2284</v>
      </c>
      <c r="B33" s="28" t="s">
        <v>2285</v>
      </c>
      <c r="C33" s="309" t="s">
        <v>55</v>
      </c>
      <c r="D33" s="310"/>
      <c r="E33" s="310"/>
      <c r="F33" s="310"/>
      <c r="G33" s="310"/>
      <c r="H33" s="310"/>
      <c r="I33" s="310"/>
      <c r="K33" s="311"/>
    </row>
    <row r="34" spans="1:11" s="307" customFormat="1" ht="60" customHeight="1">
      <c r="A34" s="308" t="s">
        <v>2286</v>
      </c>
      <c r="B34" s="28" t="s">
        <v>2287</v>
      </c>
      <c r="C34" s="309" t="s">
        <v>55</v>
      </c>
      <c r="D34" s="310"/>
      <c r="E34" s="310"/>
      <c r="F34" s="310"/>
      <c r="G34" s="310"/>
      <c r="H34" s="310"/>
      <c r="I34" s="310"/>
      <c r="K34" s="311"/>
    </row>
    <row r="35" spans="1:11" s="307" customFormat="1" ht="60" customHeight="1">
      <c r="A35" s="308" t="s">
        <v>2288</v>
      </c>
      <c r="B35" s="28" t="s">
        <v>2289</v>
      </c>
      <c r="C35" s="309" t="s">
        <v>55</v>
      </c>
      <c r="D35" s="310"/>
      <c r="E35" s="310"/>
      <c r="F35" s="310"/>
      <c r="G35" s="310"/>
      <c r="H35" s="310"/>
      <c r="I35" s="310"/>
      <c r="K35" s="311"/>
    </row>
    <row r="36" spans="1:11" s="307" customFormat="1" ht="60" customHeight="1">
      <c r="A36" s="308" t="s">
        <v>2290</v>
      </c>
      <c r="B36" s="28" t="s">
        <v>2291</v>
      </c>
      <c r="C36" s="309" t="s">
        <v>55</v>
      </c>
      <c r="D36" s="310"/>
      <c r="E36" s="310"/>
      <c r="F36" s="310"/>
      <c r="G36" s="310"/>
      <c r="H36" s="310"/>
      <c r="I36" s="310"/>
      <c r="K36" s="311"/>
    </row>
    <row r="37" spans="1:11" s="307" customFormat="1" ht="60" customHeight="1">
      <c r="A37" s="308" t="s">
        <v>2292</v>
      </c>
      <c r="B37" s="28" t="s">
        <v>2293</v>
      </c>
      <c r="C37" s="309" t="s">
        <v>1912</v>
      </c>
      <c r="D37" s="310"/>
      <c r="E37" s="310"/>
      <c r="F37" s="310"/>
      <c r="G37" s="310"/>
      <c r="H37" s="310"/>
      <c r="I37" s="310"/>
      <c r="K37" s="311"/>
    </row>
    <row r="38" spans="1:11" s="307" customFormat="1" ht="60" customHeight="1">
      <c r="A38" s="308" t="s">
        <v>2294</v>
      </c>
      <c r="B38" s="28" t="s">
        <v>2295</v>
      </c>
      <c r="C38" s="309" t="s">
        <v>55</v>
      </c>
      <c r="D38" s="310"/>
      <c r="E38" s="310"/>
      <c r="F38" s="310"/>
      <c r="G38" s="310"/>
      <c r="H38" s="310"/>
      <c r="I38" s="310"/>
      <c r="K38" s="311"/>
    </row>
    <row r="39" spans="1:11" s="307" customFormat="1" ht="60" customHeight="1">
      <c r="A39" s="308" t="s">
        <v>2296</v>
      </c>
      <c r="B39" s="28" t="s">
        <v>2297</v>
      </c>
      <c r="C39" s="309" t="s">
        <v>55</v>
      </c>
      <c r="D39" s="310"/>
      <c r="E39" s="310"/>
      <c r="F39" s="310"/>
      <c r="G39" s="310"/>
      <c r="H39" s="310"/>
      <c r="I39" s="310"/>
      <c r="K39" s="311"/>
    </row>
    <row r="40" spans="1:11" s="307" customFormat="1" ht="60" customHeight="1">
      <c r="A40" s="308" t="s">
        <v>2298</v>
      </c>
      <c r="B40" s="28" t="s">
        <v>2299</v>
      </c>
      <c r="C40" s="309" t="s">
        <v>55</v>
      </c>
      <c r="D40" s="310"/>
      <c r="E40" s="310"/>
      <c r="F40" s="310"/>
      <c r="G40" s="310"/>
      <c r="H40" s="310"/>
      <c r="I40" s="310"/>
      <c r="K40" s="311"/>
    </row>
    <row r="41" spans="1:11" s="307" customFormat="1" ht="60" customHeight="1">
      <c r="A41" s="308" t="s">
        <v>2300</v>
      </c>
      <c r="B41" s="28" t="s">
        <v>2301</v>
      </c>
      <c r="C41" s="309" t="s">
        <v>2231</v>
      </c>
      <c r="D41" s="310"/>
      <c r="E41" s="310"/>
      <c r="F41" s="310"/>
      <c r="G41" s="310"/>
      <c r="H41" s="310"/>
      <c r="I41" s="310"/>
      <c r="K41" s="311"/>
    </row>
    <row r="42" spans="1:11" s="307" customFormat="1" ht="60" customHeight="1">
      <c r="A42" s="308" t="s">
        <v>2302</v>
      </c>
      <c r="B42" s="28" t="s">
        <v>2303</v>
      </c>
      <c r="C42" s="309" t="s">
        <v>55</v>
      </c>
      <c r="D42" s="310"/>
      <c r="E42" s="310"/>
      <c r="F42" s="310"/>
      <c r="G42" s="310"/>
      <c r="H42" s="310"/>
      <c r="I42" s="310"/>
      <c r="K42" s="311"/>
    </row>
    <row r="43" spans="1:11" s="307" customFormat="1" ht="60" customHeight="1">
      <c r="A43" s="308" t="s">
        <v>2304</v>
      </c>
      <c r="B43" s="28" t="s">
        <v>2305</v>
      </c>
      <c r="C43" s="309" t="s">
        <v>55</v>
      </c>
      <c r="D43" s="310"/>
      <c r="E43" s="310"/>
      <c r="F43" s="310"/>
      <c r="G43" s="310"/>
      <c r="H43" s="310"/>
      <c r="I43" s="310"/>
      <c r="K43" s="311"/>
    </row>
    <row r="44" spans="1:11" s="307" customFormat="1" ht="60" customHeight="1">
      <c r="A44" s="308" t="s">
        <v>2306</v>
      </c>
      <c r="B44" s="28" t="s">
        <v>2307</v>
      </c>
      <c r="C44" s="309" t="s">
        <v>55</v>
      </c>
      <c r="D44" s="310"/>
      <c r="E44" s="310"/>
      <c r="F44" s="310"/>
      <c r="G44" s="310"/>
      <c r="H44" s="310"/>
      <c r="I44" s="310"/>
      <c r="K44" s="311"/>
    </row>
    <row r="45" spans="1:11" s="307" customFormat="1" ht="60" customHeight="1">
      <c r="A45" s="308" t="s">
        <v>2308</v>
      </c>
      <c r="B45" s="28" t="s">
        <v>2309</v>
      </c>
      <c r="C45" s="309" t="s">
        <v>2231</v>
      </c>
      <c r="D45" s="310"/>
      <c r="E45" s="310"/>
      <c r="F45" s="310"/>
      <c r="G45" s="310"/>
      <c r="H45" s="310"/>
      <c r="I45" s="310"/>
      <c r="K45" s="311"/>
    </row>
    <row r="46" spans="1:11" s="307" customFormat="1" ht="60" customHeight="1">
      <c r="A46" s="308" t="s">
        <v>2310</v>
      </c>
      <c r="B46" s="28" t="s">
        <v>2311</v>
      </c>
      <c r="C46" s="309" t="s">
        <v>55</v>
      </c>
      <c r="D46" s="310"/>
      <c r="E46" s="310"/>
      <c r="F46" s="310"/>
      <c r="G46" s="310"/>
      <c r="H46" s="310"/>
      <c r="I46" s="310"/>
      <c r="K46" s="311"/>
    </row>
    <row r="47" spans="1:11" s="307" customFormat="1" ht="60" customHeight="1">
      <c r="A47" s="308" t="s">
        <v>2312</v>
      </c>
      <c r="B47" s="28" t="s">
        <v>2313</v>
      </c>
      <c r="C47" s="309" t="s">
        <v>55</v>
      </c>
      <c r="D47" s="310"/>
      <c r="E47" s="310"/>
      <c r="F47" s="310"/>
      <c r="G47" s="310"/>
      <c r="H47" s="310"/>
      <c r="I47" s="310"/>
      <c r="K47" s="311"/>
    </row>
    <row r="48" spans="1:11" s="307" customFormat="1" ht="60" customHeight="1">
      <c r="A48" s="308" t="s">
        <v>2314</v>
      </c>
      <c r="B48" s="28" t="s">
        <v>2315</v>
      </c>
      <c r="C48" s="309" t="s">
        <v>1912</v>
      </c>
      <c r="D48" s="310"/>
      <c r="E48" s="310"/>
      <c r="F48" s="310"/>
      <c r="G48" s="310"/>
      <c r="H48" s="310"/>
      <c r="I48" s="310"/>
      <c r="K48" s="311"/>
    </row>
    <row r="49" spans="1:11" s="307" customFormat="1" ht="60" customHeight="1">
      <c r="A49" s="308" t="s">
        <v>2316</v>
      </c>
      <c r="B49" s="28" t="s">
        <v>2317</v>
      </c>
      <c r="C49" s="309" t="s">
        <v>55</v>
      </c>
      <c r="D49" s="310"/>
      <c r="E49" s="310"/>
      <c r="F49" s="310"/>
      <c r="G49" s="310"/>
      <c r="H49" s="310"/>
      <c r="I49" s="310"/>
      <c r="K49" s="311"/>
    </row>
    <row r="50" spans="1:11" s="307" customFormat="1" ht="60" customHeight="1">
      <c r="A50" s="308" t="s">
        <v>2318</v>
      </c>
      <c r="B50" s="28" t="s">
        <v>2319</v>
      </c>
      <c r="C50" s="309" t="s">
        <v>55</v>
      </c>
      <c r="D50" s="310"/>
      <c r="E50" s="310"/>
      <c r="F50" s="310"/>
      <c r="G50" s="310"/>
      <c r="H50" s="310"/>
      <c r="I50" s="310"/>
      <c r="K50" s="311"/>
    </row>
    <row r="51" spans="1:11" s="307" customFormat="1" ht="60" customHeight="1">
      <c r="A51" s="308" t="s">
        <v>2320</v>
      </c>
      <c r="B51" s="28" t="s">
        <v>2321</v>
      </c>
      <c r="C51" s="309" t="s">
        <v>1912</v>
      </c>
      <c r="D51" s="310"/>
      <c r="E51" s="310"/>
      <c r="F51" s="310"/>
      <c r="G51" s="310"/>
      <c r="H51" s="310"/>
      <c r="I51" s="310"/>
      <c r="K51" s="311"/>
    </row>
    <row r="52" spans="1:11" s="307" customFormat="1" ht="60" customHeight="1">
      <c r="A52" s="308" t="s">
        <v>2322</v>
      </c>
      <c r="B52" s="28" t="s">
        <v>2323</v>
      </c>
      <c r="C52" s="309" t="s">
        <v>1912</v>
      </c>
      <c r="D52" s="310"/>
      <c r="E52" s="310"/>
      <c r="F52" s="310"/>
      <c r="G52" s="310"/>
      <c r="H52" s="310"/>
      <c r="I52" s="310"/>
      <c r="K52" s="311"/>
    </row>
    <row r="53" spans="1:11" s="307" customFormat="1" ht="60" customHeight="1">
      <c r="A53" s="308" t="s">
        <v>2324</v>
      </c>
      <c r="B53" s="28" t="s">
        <v>2325</v>
      </c>
      <c r="C53" s="309" t="s">
        <v>55</v>
      </c>
      <c r="D53" s="310"/>
      <c r="E53" s="310"/>
      <c r="F53" s="310"/>
      <c r="G53" s="310"/>
      <c r="H53" s="310"/>
      <c r="I53" s="310"/>
      <c r="K53" s="311"/>
    </row>
    <row r="54" spans="1:11" s="307" customFormat="1" ht="60" customHeight="1">
      <c r="A54" s="308" t="s">
        <v>2326</v>
      </c>
      <c r="B54" s="28" t="s">
        <v>2327</v>
      </c>
      <c r="C54" s="309" t="s">
        <v>2231</v>
      </c>
      <c r="D54" s="310"/>
      <c r="E54" s="310"/>
      <c r="F54" s="310"/>
      <c r="G54" s="310"/>
      <c r="H54" s="310"/>
      <c r="I54" s="310"/>
      <c r="K54" s="311"/>
    </row>
    <row r="55" spans="1:11" s="307" customFormat="1" ht="60" customHeight="1">
      <c r="A55" s="308" t="s">
        <v>2328</v>
      </c>
      <c r="B55" s="28" t="s">
        <v>2329</v>
      </c>
      <c r="C55" s="309" t="s">
        <v>1912</v>
      </c>
      <c r="D55" s="310"/>
      <c r="E55" s="310"/>
      <c r="F55" s="310"/>
      <c r="G55" s="310"/>
      <c r="H55" s="310"/>
      <c r="I55" s="310"/>
      <c r="K55" s="311"/>
    </row>
    <row r="56" spans="1:11" s="307" customFormat="1" ht="60" customHeight="1">
      <c r="A56" s="308" t="s">
        <v>2330</v>
      </c>
      <c r="B56" s="28" t="s">
        <v>2331</v>
      </c>
      <c r="C56" s="309" t="s">
        <v>2231</v>
      </c>
      <c r="D56" s="310"/>
      <c r="E56" s="310"/>
      <c r="F56" s="310"/>
      <c r="G56" s="310"/>
      <c r="H56" s="310"/>
      <c r="I56" s="310"/>
      <c r="K56" s="311"/>
    </row>
    <row r="57" spans="1:11" s="307" customFormat="1" ht="60" customHeight="1">
      <c r="A57" s="308" t="s">
        <v>2332</v>
      </c>
      <c r="B57" s="28" t="s">
        <v>2333</v>
      </c>
      <c r="C57" s="309" t="s">
        <v>2231</v>
      </c>
      <c r="D57" s="310"/>
      <c r="E57" s="310"/>
      <c r="F57" s="310"/>
      <c r="G57" s="310"/>
      <c r="H57" s="310"/>
      <c r="I57" s="310"/>
      <c r="K57" s="311"/>
    </row>
    <row r="58" spans="1:11" s="307" customFormat="1" ht="60" customHeight="1">
      <c r="A58" s="308" t="s">
        <v>2334</v>
      </c>
      <c r="B58" s="28" t="s">
        <v>2335</v>
      </c>
      <c r="C58" s="309" t="s">
        <v>2231</v>
      </c>
      <c r="D58" s="310"/>
      <c r="E58" s="310"/>
      <c r="F58" s="310"/>
      <c r="G58" s="310"/>
      <c r="H58" s="310"/>
      <c r="I58" s="310"/>
      <c r="K58" s="311"/>
    </row>
    <row r="59" spans="1:11" s="307" customFormat="1" ht="60" customHeight="1">
      <c r="A59" s="308" t="s">
        <v>2336</v>
      </c>
      <c r="B59" s="28" t="s">
        <v>2337</v>
      </c>
      <c r="C59" s="309" t="s">
        <v>1912</v>
      </c>
      <c r="D59" s="310"/>
      <c r="E59" s="310"/>
      <c r="F59" s="310"/>
      <c r="G59" s="310"/>
      <c r="H59" s="310"/>
      <c r="I59" s="310"/>
      <c r="K59" s="311"/>
    </row>
    <row r="60" spans="1:11" s="307" customFormat="1" ht="60" customHeight="1">
      <c r="A60" s="308" t="s">
        <v>2338</v>
      </c>
      <c r="B60" s="28" t="s">
        <v>2339</v>
      </c>
      <c r="C60" s="309" t="s">
        <v>2231</v>
      </c>
      <c r="D60" s="310"/>
      <c r="E60" s="310"/>
      <c r="F60" s="310"/>
      <c r="G60" s="310"/>
      <c r="H60" s="310"/>
      <c r="I60" s="310"/>
      <c r="K60" s="311"/>
    </row>
    <row r="61" spans="1:11" s="307" customFormat="1" ht="60" customHeight="1">
      <c r="A61" s="308" t="s">
        <v>2340</v>
      </c>
      <c r="B61" s="28" t="s">
        <v>2341</v>
      </c>
      <c r="C61" s="309" t="s">
        <v>2231</v>
      </c>
      <c r="D61" s="310"/>
      <c r="E61" s="310"/>
      <c r="F61" s="310"/>
      <c r="G61" s="310"/>
      <c r="H61" s="310"/>
      <c r="I61" s="310"/>
      <c r="K61" s="311"/>
    </row>
    <row r="62" spans="1:11" s="307" customFormat="1" ht="60" customHeight="1">
      <c r="A62" s="308" t="s">
        <v>2342</v>
      </c>
      <c r="B62" s="28" t="s">
        <v>2343</v>
      </c>
      <c r="C62" s="309" t="s">
        <v>2231</v>
      </c>
      <c r="D62" s="310"/>
      <c r="E62" s="310"/>
      <c r="F62" s="310"/>
      <c r="G62" s="310"/>
      <c r="H62" s="310"/>
      <c r="I62" s="310"/>
      <c r="K62" s="311"/>
    </row>
    <row r="63" spans="1:11" s="307" customFormat="1" ht="60" customHeight="1">
      <c r="A63" s="308" t="s">
        <v>2344</v>
      </c>
      <c r="B63" s="28" t="s">
        <v>2345</v>
      </c>
      <c r="C63" s="309" t="s">
        <v>55</v>
      </c>
      <c r="D63" s="310"/>
      <c r="E63" s="310"/>
      <c r="F63" s="310"/>
      <c r="G63" s="310"/>
      <c r="H63" s="310"/>
      <c r="I63" s="310"/>
      <c r="K63" s="311"/>
    </row>
    <row r="64" spans="1:11" s="307" customFormat="1" ht="60" customHeight="1">
      <c r="A64" s="308" t="s">
        <v>2346</v>
      </c>
      <c r="B64" s="28" t="s">
        <v>2347</v>
      </c>
      <c r="C64" s="309" t="s">
        <v>55</v>
      </c>
      <c r="D64" s="310"/>
      <c r="E64" s="310"/>
      <c r="F64" s="310"/>
      <c r="G64" s="310"/>
      <c r="H64" s="310"/>
      <c r="I64" s="310"/>
      <c r="K64" s="311"/>
    </row>
    <row r="65" spans="1:11" s="297" customFormat="1" ht="6" customHeight="1">
      <c r="A65" s="301"/>
      <c r="B65" s="302"/>
      <c r="C65" s="303"/>
      <c r="D65" s="302"/>
      <c r="E65" s="302"/>
      <c r="F65" s="302"/>
      <c r="G65" s="302"/>
      <c r="H65" s="302"/>
      <c r="I65" s="304"/>
    </row>
    <row r="66" spans="1:11" s="305" customFormat="1" ht="22.25" customHeight="1">
      <c r="A66" s="306" t="s">
        <v>2348</v>
      </c>
      <c r="B66" s="408" t="s">
        <v>2349</v>
      </c>
      <c r="C66" s="409"/>
      <c r="D66" s="409"/>
      <c r="E66" s="409"/>
      <c r="F66" s="409"/>
      <c r="G66" s="409"/>
      <c r="H66" s="409"/>
      <c r="I66" s="410"/>
    </row>
    <row r="67" spans="1:11" s="307" customFormat="1" ht="60" customHeight="1">
      <c r="A67" s="308" t="s">
        <v>2350</v>
      </c>
      <c r="B67" s="28" t="s">
        <v>2351</v>
      </c>
      <c r="C67" s="309" t="s">
        <v>55</v>
      </c>
      <c r="D67" s="310"/>
      <c r="E67" s="310"/>
      <c r="F67" s="310"/>
      <c r="G67" s="310"/>
      <c r="H67" s="310"/>
      <c r="I67" s="310"/>
      <c r="K67" s="311"/>
    </row>
    <row r="68" spans="1:11" s="307" customFormat="1" ht="60" customHeight="1">
      <c r="A68" s="308" t="s">
        <v>2352</v>
      </c>
      <c r="B68" s="28" t="s">
        <v>2353</v>
      </c>
      <c r="C68" s="309" t="s">
        <v>2231</v>
      </c>
      <c r="D68" s="310"/>
      <c r="E68" s="310"/>
      <c r="F68" s="310"/>
      <c r="G68" s="310"/>
      <c r="H68" s="310"/>
      <c r="I68" s="310"/>
      <c r="K68" s="311"/>
    </row>
    <row r="69" spans="1:11" s="307" customFormat="1" ht="60" customHeight="1">
      <c r="A69" s="308" t="s">
        <v>2354</v>
      </c>
      <c r="B69" s="28" t="s">
        <v>2355</v>
      </c>
      <c r="C69" s="309" t="s">
        <v>55</v>
      </c>
      <c r="D69" s="310"/>
      <c r="E69" s="310"/>
      <c r="F69" s="310"/>
      <c r="G69" s="310"/>
      <c r="H69" s="310"/>
      <c r="I69" s="310"/>
      <c r="K69" s="311"/>
    </row>
    <row r="70" spans="1:11" s="307" customFormat="1" ht="60" customHeight="1">
      <c r="A70" s="308" t="s">
        <v>2356</v>
      </c>
      <c r="B70" s="28" t="s">
        <v>2357</v>
      </c>
      <c r="C70" s="309" t="s">
        <v>55</v>
      </c>
      <c r="D70" s="310"/>
      <c r="E70" s="310"/>
      <c r="F70" s="310"/>
      <c r="G70" s="310"/>
      <c r="H70" s="310"/>
      <c r="I70" s="310"/>
      <c r="K70" s="311"/>
    </row>
    <row r="71" spans="1:11" s="307" customFormat="1" ht="60" customHeight="1">
      <c r="A71" s="308" t="s">
        <v>2358</v>
      </c>
      <c r="B71" s="28" t="s">
        <v>2359</v>
      </c>
      <c r="C71" s="309" t="s">
        <v>1912</v>
      </c>
      <c r="D71" s="310"/>
      <c r="E71" s="310"/>
      <c r="F71" s="310"/>
      <c r="G71" s="310"/>
      <c r="H71" s="310"/>
      <c r="I71" s="310"/>
      <c r="K71" s="311"/>
    </row>
    <row r="72" spans="1:11" s="307" customFormat="1" ht="60" customHeight="1">
      <c r="A72" s="308" t="s">
        <v>2360</v>
      </c>
      <c r="B72" s="28" t="s">
        <v>2361</v>
      </c>
      <c r="C72" s="309" t="s">
        <v>2231</v>
      </c>
      <c r="D72" s="310"/>
      <c r="E72" s="310"/>
      <c r="F72" s="310"/>
      <c r="G72" s="310"/>
      <c r="H72" s="310"/>
      <c r="I72" s="310"/>
      <c r="K72" s="311"/>
    </row>
    <row r="73" spans="1:11" s="307" customFormat="1" ht="60" customHeight="1">
      <c r="A73" s="308" t="s">
        <v>2362</v>
      </c>
      <c r="B73" s="28" t="s">
        <v>2363</v>
      </c>
      <c r="C73" s="309" t="s">
        <v>2231</v>
      </c>
      <c r="D73" s="310"/>
      <c r="E73" s="310"/>
      <c r="F73" s="310"/>
      <c r="G73" s="310"/>
      <c r="H73" s="310"/>
      <c r="I73" s="310"/>
      <c r="K73" s="311"/>
    </row>
    <row r="74" spans="1:11" s="307" customFormat="1" ht="60" customHeight="1">
      <c r="A74" s="308" t="s">
        <v>2364</v>
      </c>
      <c r="B74" s="28" t="s">
        <v>2365</v>
      </c>
      <c r="C74" s="309" t="s">
        <v>1912</v>
      </c>
      <c r="D74" s="310"/>
      <c r="E74" s="310"/>
      <c r="F74" s="310"/>
      <c r="G74" s="310"/>
      <c r="H74" s="310"/>
      <c r="I74" s="310"/>
      <c r="K74" s="311"/>
    </row>
    <row r="75" spans="1:11" s="307" customFormat="1" ht="60" customHeight="1">
      <c r="A75" s="308" t="s">
        <v>2366</v>
      </c>
      <c r="B75" s="28" t="s">
        <v>2367</v>
      </c>
      <c r="C75" s="309" t="s">
        <v>1912</v>
      </c>
      <c r="D75" s="310"/>
      <c r="E75" s="310"/>
      <c r="F75" s="310"/>
      <c r="G75" s="310"/>
      <c r="H75" s="310"/>
      <c r="I75" s="310"/>
      <c r="K75" s="311"/>
    </row>
    <row r="76" spans="1:11" s="307" customFormat="1" ht="60" customHeight="1">
      <c r="A76" s="308" t="s">
        <v>2368</v>
      </c>
      <c r="B76" s="28" t="s">
        <v>2369</v>
      </c>
      <c r="C76" s="309" t="s">
        <v>2231</v>
      </c>
      <c r="D76" s="310"/>
      <c r="E76" s="310"/>
      <c r="F76" s="310"/>
      <c r="G76" s="310"/>
      <c r="H76" s="310"/>
      <c r="I76" s="310"/>
      <c r="K76" s="311"/>
    </row>
    <row r="77" spans="1:11" s="307" customFormat="1" ht="60" customHeight="1">
      <c r="A77" s="308" t="s">
        <v>2370</v>
      </c>
      <c r="B77" s="28" t="s">
        <v>2371</v>
      </c>
      <c r="C77" s="309" t="s">
        <v>2231</v>
      </c>
      <c r="D77" s="310"/>
      <c r="E77" s="310"/>
      <c r="F77" s="310"/>
      <c r="G77" s="310"/>
      <c r="H77" s="310"/>
      <c r="I77" s="310"/>
      <c r="K77" s="311"/>
    </row>
    <row r="78" spans="1:11" s="307" customFormat="1" ht="60" customHeight="1">
      <c r="A78" s="308" t="s">
        <v>2372</v>
      </c>
      <c r="B78" s="28" t="s">
        <v>2373</v>
      </c>
      <c r="C78" s="309" t="s">
        <v>1912</v>
      </c>
      <c r="D78" s="310"/>
      <c r="E78" s="310"/>
      <c r="F78" s="310"/>
      <c r="G78" s="310"/>
      <c r="H78" s="310"/>
      <c r="I78" s="310"/>
      <c r="K78" s="311"/>
    </row>
    <row r="79" spans="1:11" s="307" customFormat="1" ht="60" customHeight="1">
      <c r="A79" s="308" t="s">
        <v>2374</v>
      </c>
      <c r="B79" s="28" t="s">
        <v>2375</v>
      </c>
      <c r="C79" s="309" t="s">
        <v>55</v>
      </c>
      <c r="D79" s="310"/>
      <c r="E79" s="310"/>
      <c r="F79" s="310"/>
      <c r="G79" s="310"/>
      <c r="H79" s="310"/>
      <c r="I79" s="310"/>
      <c r="K79" s="311"/>
    </row>
    <row r="80" spans="1:11" s="307" customFormat="1" ht="60" customHeight="1">
      <c r="A80" s="308" t="s">
        <v>2376</v>
      </c>
      <c r="B80" s="28" t="s">
        <v>2377</v>
      </c>
      <c r="C80" s="309" t="s">
        <v>1912</v>
      </c>
      <c r="D80" s="310"/>
      <c r="E80" s="310"/>
      <c r="F80" s="310"/>
      <c r="G80" s="310"/>
      <c r="H80" s="310"/>
      <c r="I80" s="310"/>
      <c r="K80" s="311"/>
    </row>
    <row r="81" spans="1:11" s="307" customFormat="1" ht="60" customHeight="1">
      <c r="A81" s="308" t="s">
        <v>2378</v>
      </c>
      <c r="B81" s="28" t="s">
        <v>2379</v>
      </c>
      <c r="C81" s="309" t="s">
        <v>1912</v>
      </c>
      <c r="D81" s="310"/>
      <c r="E81" s="310"/>
      <c r="F81" s="310"/>
      <c r="G81" s="310"/>
      <c r="H81" s="310"/>
      <c r="I81" s="310"/>
      <c r="K81" s="311"/>
    </row>
    <row r="82" spans="1:11" s="307" customFormat="1" ht="60" customHeight="1">
      <c r="A82" s="308" t="s">
        <v>2380</v>
      </c>
      <c r="B82" s="28" t="s">
        <v>2381</v>
      </c>
      <c r="C82" s="309" t="s">
        <v>1912</v>
      </c>
      <c r="D82" s="310"/>
      <c r="E82" s="310"/>
      <c r="F82" s="310"/>
      <c r="G82" s="310"/>
      <c r="H82" s="310"/>
      <c r="I82" s="310"/>
      <c r="K82" s="311"/>
    </row>
    <row r="83" spans="1:11" s="307" customFormat="1" ht="60" customHeight="1">
      <c r="A83" s="308" t="s">
        <v>2382</v>
      </c>
      <c r="B83" s="28" t="s">
        <v>2383</v>
      </c>
      <c r="C83" s="309" t="s">
        <v>2231</v>
      </c>
      <c r="D83" s="310"/>
      <c r="E83" s="310"/>
      <c r="F83" s="310"/>
      <c r="G83" s="310"/>
      <c r="H83" s="310"/>
      <c r="I83" s="310"/>
      <c r="K83" s="311"/>
    </row>
    <row r="84" spans="1:11" s="297" customFormat="1" ht="6" customHeight="1">
      <c r="A84" s="301"/>
      <c r="B84" s="302"/>
      <c r="C84" s="303"/>
      <c r="D84" s="302"/>
      <c r="E84" s="302"/>
      <c r="F84" s="302"/>
      <c r="G84" s="302"/>
      <c r="H84" s="302"/>
      <c r="I84" s="304"/>
    </row>
    <row r="85" spans="1:11" s="305" customFormat="1" ht="22.25" customHeight="1">
      <c r="A85" s="306" t="s">
        <v>2384</v>
      </c>
      <c r="B85" s="408" t="s">
        <v>2385</v>
      </c>
      <c r="C85" s="409"/>
      <c r="D85" s="409"/>
      <c r="E85" s="409"/>
      <c r="F85" s="409"/>
      <c r="G85" s="409"/>
      <c r="H85" s="409"/>
      <c r="I85" s="410"/>
    </row>
    <row r="86" spans="1:11" s="307" customFormat="1" ht="60" customHeight="1">
      <c r="A86" s="308" t="s">
        <v>2386</v>
      </c>
      <c r="B86" s="28" t="s">
        <v>2387</v>
      </c>
      <c r="C86" s="309" t="s">
        <v>55</v>
      </c>
      <c r="D86" s="310"/>
      <c r="E86" s="310"/>
      <c r="F86" s="310"/>
      <c r="G86" s="310"/>
      <c r="H86" s="310"/>
      <c r="I86" s="310"/>
      <c r="K86" s="311"/>
    </row>
    <row r="87" spans="1:11" s="307" customFormat="1" ht="60" customHeight="1">
      <c r="A87" s="308" t="s">
        <v>2388</v>
      </c>
      <c r="B87" s="28" t="s">
        <v>2389</v>
      </c>
      <c r="C87" s="309" t="s">
        <v>2231</v>
      </c>
      <c r="D87" s="310"/>
      <c r="E87" s="310"/>
      <c r="F87" s="310"/>
      <c r="G87" s="310"/>
      <c r="H87" s="310"/>
      <c r="I87" s="310"/>
      <c r="K87" s="311"/>
    </row>
    <row r="88" spans="1:11" s="307" customFormat="1" ht="60" customHeight="1">
      <c r="A88" s="308" t="s">
        <v>2390</v>
      </c>
      <c r="B88" s="28" t="s">
        <v>2391</v>
      </c>
      <c r="C88" s="309" t="s">
        <v>2231</v>
      </c>
      <c r="D88" s="310"/>
      <c r="E88" s="310"/>
      <c r="F88" s="310"/>
      <c r="G88" s="310"/>
      <c r="H88" s="310"/>
      <c r="I88" s="310"/>
      <c r="K88" s="311"/>
    </row>
    <row r="89" spans="1:11" s="307" customFormat="1" ht="60" customHeight="1">
      <c r="A89" s="308" t="s">
        <v>2392</v>
      </c>
      <c r="B89" s="28" t="s">
        <v>2393</v>
      </c>
      <c r="C89" s="309" t="s">
        <v>1912</v>
      </c>
      <c r="D89" s="310"/>
      <c r="E89" s="310"/>
      <c r="F89" s="310"/>
      <c r="G89" s="310"/>
      <c r="H89" s="310"/>
      <c r="I89" s="310"/>
      <c r="K89" s="311"/>
    </row>
    <row r="90" spans="1:11" s="307" customFormat="1" ht="60" customHeight="1">
      <c r="A90" s="308" t="s">
        <v>2394</v>
      </c>
      <c r="B90" s="28" t="s">
        <v>2395</v>
      </c>
      <c r="C90" s="309" t="s">
        <v>2231</v>
      </c>
      <c r="D90" s="310"/>
      <c r="E90" s="310"/>
      <c r="F90" s="310"/>
      <c r="G90" s="310"/>
      <c r="H90" s="310"/>
      <c r="I90" s="310"/>
      <c r="K90" s="311"/>
    </row>
    <row r="91" spans="1:11" s="307" customFormat="1" ht="60" customHeight="1">
      <c r="A91" s="308" t="s">
        <v>2396</v>
      </c>
      <c r="B91" s="28" t="s">
        <v>2397</v>
      </c>
      <c r="C91" s="309" t="s">
        <v>2231</v>
      </c>
      <c r="D91" s="310"/>
      <c r="E91" s="310"/>
      <c r="F91" s="310"/>
      <c r="G91" s="310"/>
      <c r="H91" s="310"/>
      <c r="I91" s="310"/>
      <c r="K91" s="311"/>
    </row>
    <row r="92" spans="1:11" s="307" customFormat="1" ht="60" customHeight="1">
      <c r="A92" s="308" t="s">
        <v>2398</v>
      </c>
      <c r="B92" s="28" t="s">
        <v>2399</v>
      </c>
      <c r="C92" s="309" t="s">
        <v>2231</v>
      </c>
      <c r="D92" s="310"/>
      <c r="E92" s="310"/>
      <c r="F92" s="310"/>
      <c r="G92" s="310"/>
      <c r="H92" s="310"/>
      <c r="I92" s="310"/>
      <c r="K92" s="311"/>
    </row>
    <row r="93" spans="1:11" s="307" customFormat="1" ht="60" customHeight="1">
      <c r="A93" s="308" t="s">
        <v>2400</v>
      </c>
      <c r="B93" s="28" t="s">
        <v>2401</v>
      </c>
      <c r="C93" s="309" t="s">
        <v>2231</v>
      </c>
      <c r="D93" s="310"/>
      <c r="E93" s="310"/>
      <c r="F93" s="310"/>
      <c r="G93" s="310"/>
      <c r="H93" s="310"/>
      <c r="I93" s="310"/>
      <c r="K93" s="311"/>
    </row>
    <row r="94" spans="1:11" s="307" customFormat="1" ht="60" customHeight="1">
      <c r="A94" s="308" t="s">
        <v>2402</v>
      </c>
      <c r="B94" s="28" t="s">
        <v>2403</v>
      </c>
      <c r="C94" s="309" t="s">
        <v>55</v>
      </c>
      <c r="D94" s="310"/>
      <c r="E94" s="310"/>
      <c r="F94" s="310"/>
      <c r="G94" s="310"/>
      <c r="H94" s="310"/>
      <c r="I94" s="310"/>
      <c r="K94" s="311"/>
    </row>
    <row r="95" spans="1:11" s="307" customFormat="1" ht="60" customHeight="1">
      <c r="A95" s="308" t="s">
        <v>2404</v>
      </c>
      <c r="B95" s="28" t="s">
        <v>2405</v>
      </c>
      <c r="C95" s="309" t="s">
        <v>55</v>
      </c>
      <c r="D95" s="310"/>
      <c r="E95" s="310"/>
      <c r="F95" s="310"/>
      <c r="G95" s="310"/>
      <c r="H95" s="310"/>
      <c r="I95" s="310"/>
      <c r="K95" s="311"/>
    </row>
    <row r="96" spans="1:11" s="297" customFormat="1" ht="6" customHeight="1">
      <c r="A96" s="301"/>
      <c r="B96" s="302"/>
      <c r="C96" s="303"/>
      <c r="D96" s="302"/>
      <c r="E96" s="302"/>
      <c r="F96" s="302"/>
      <c r="G96" s="302"/>
      <c r="H96" s="302"/>
      <c r="I96" s="304"/>
    </row>
    <row r="97" spans="1:11" s="305" customFormat="1" ht="22.25" customHeight="1">
      <c r="A97" s="306" t="s">
        <v>2406</v>
      </c>
      <c r="B97" s="408" t="s">
        <v>2407</v>
      </c>
      <c r="C97" s="409"/>
      <c r="D97" s="409"/>
      <c r="E97" s="409"/>
      <c r="F97" s="409"/>
      <c r="G97" s="409"/>
      <c r="H97" s="409"/>
      <c r="I97" s="410"/>
    </row>
    <row r="98" spans="1:11" s="307" customFormat="1" ht="60" customHeight="1">
      <c r="A98" s="308" t="s">
        <v>2408</v>
      </c>
      <c r="B98" s="28" t="s">
        <v>2409</v>
      </c>
      <c r="C98" s="309" t="s">
        <v>1912</v>
      </c>
      <c r="D98" s="310"/>
      <c r="E98" s="310"/>
      <c r="F98" s="310"/>
      <c r="G98" s="310"/>
      <c r="H98" s="310"/>
      <c r="I98" s="310"/>
      <c r="K98" s="311"/>
    </row>
    <row r="99" spans="1:11" s="307" customFormat="1" ht="60" customHeight="1">
      <c r="A99" s="308" t="s">
        <v>2410</v>
      </c>
      <c r="B99" s="28" t="s">
        <v>2411</v>
      </c>
      <c r="C99" s="309" t="s">
        <v>1912</v>
      </c>
      <c r="D99" s="310"/>
      <c r="E99" s="310"/>
      <c r="F99" s="310"/>
      <c r="G99" s="310"/>
      <c r="H99" s="310"/>
      <c r="I99" s="310"/>
      <c r="K99" s="311"/>
    </row>
    <row r="100" spans="1:11" s="307" customFormat="1" ht="60" customHeight="1">
      <c r="A100" s="308" t="s">
        <v>2412</v>
      </c>
      <c r="B100" s="28" t="s">
        <v>2413</v>
      </c>
      <c r="C100" s="309" t="s">
        <v>2231</v>
      </c>
      <c r="D100" s="310"/>
      <c r="E100" s="310"/>
      <c r="F100" s="310"/>
      <c r="G100" s="310"/>
      <c r="H100" s="310"/>
      <c r="I100" s="310"/>
      <c r="K100" s="311"/>
    </row>
    <row r="101" spans="1:11" s="307" customFormat="1" ht="60" customHeight="1">
      <c r="A101" s="308" t="s">
        <v>2414</v>
      </c>
      <c r="B101" s="28" t="s">
        <v>2415</v>
      </c>
      <c r="C101" s="309" t="s">
        <v>2231</v>
      </c>
      <c r="D101" s="310"/>
      <c r="E101" s="310"/>
      <c r="F101" s="310"/>
      <c r="G101" s="310"/>
      <c r="H101" s="310"/>
      <c r="I101" s="310"/>
      <c r="K101" s="311"/>
    </row>
    <row r="102" spans="1:11" s="307" customFormat="1" ht="60" customHeight="1">
      <c r="A102" s="308" t="s">
        <v>2416</v>
      </c>
      <c r="B102" s="28" t="s">
        <v>2417</v>
      </c>
      <c r="C102" s="309" t="s">
        <v>1912</v>
      </c>
      <c r="D102" s="310"/>
      <c r="E102" s="310"/>
      <c r="F102" s="310"/>
      <c r="G102" s="310"/>
      <c r="H102" s="310"/>
      <c r="I102" s="310"/>
      <c r="K102" s="311"/>
    </row>
    <row r="103" spans="1:11" s="307" customFormat="1" ht="60" customHeight="1">
      <c r="A103" s="308" t="s">
        <v>2418</v>
      </c>
      <c r="B103" s="28" t="s">
        <v>2419</v>
      </c>
      <c r="C103" s="309" t="s">
        <v>2231</v>
      </c>
      <c r="D103" s="310"/>
      <c r="E103" s="310"/>
      <c r="F103" s="310"/>
      <c r="G103" s="310"/>
      <c r="H103" s="310"/>
      <c r="I103" s="310"/>
      <c r="K103" s="311"/>
    </row>
    <row r="104" spans="1:11" s="307" customFormat="1" ht="60" customHeight="1">
      <c r="A104" s="308" t="s">
        <v>2420</v>
      </c>
      <c r="B104" s="28" t="s">
        <v>2421</v>
      </c>
      <c r="C104" s="309" t="s">
        <v>2231</v>
      </c>
      <c r="D104" s="310"/>
      <c r="E104" s="310"/>
      <c r="F104" s="310"/>
      <c r="G104" s="310"/>
      <c r="H104" s="310"/>
      <c r="I104" s="310"/>
      <c r="K104" s="311"/>
    </row>
    <row r="105" spans="1:11" s="307" customFormat="1" ht="60" customHeight="1">
      <c r="A105" s="308" t="s">
        <v>2422</v>
      </c>
      <c r="B105" s="28" t="s">
        <v>2423</v>
      </c>
      <c r="C105" s="309" t="s">
        <v>1912</v>
      </c>
      <c r="D105" s="310"/>
      <c r="E105" s="310"/>
      <c r="F105" s="310"/>
      <c r="G105" s="310"/>
      <c r="H105" s="310"/>
      <c r="I105" s="310"/>
      <c r="K105" s="311"/>
    </row>
    <row r="106" spans="1:11" s="307" customFormat="1" ht="60" customHeight="1">
      <c r="A106" s="308" t="s">
        <v>2424</v>
      </c>
      <c r="B106" s="28" t="s">
        <v>2425</v>
      </c>
      <c r="C106" s="309" t="s">
        <v>1912</v>
      </c>
      <c r="D106" s="310"/>
      <c r="E106" s="310"/>
      <c r="F106" s="310"/>
      <c r="G106" s="310"/>
      <c r="H106" s="310"/>
      <c r="I106" s="310"/>
      <c r="K106" s="311"/>
    </row>
    <row r="107" spans="1:11" s="297" customFormat="1" ht="6" customHeight="1">
      <c r="A107" s="301"/>
      <c r="B107" s="302"/>
      <c r="C107" s="303"/>
      <c r="D107" s="302"/>
      <c r="E107" s="302"/>
      <c r="F107" s="302"/>
      <c r="G107" s="302"/>
      <c r="H107" s="302"/>
      <c r="I107" s="304"/>
    </row>
    <row r="108" spans="1:11" s="305" customFormat="1" ht="22.25" customHeight="1">
      <c r="A108" s="306" t="s">
        <v>2426</v>
      </c>
      <c r="B108" s="408" t="s">
        <v>2427</v>
      </c>
      <c r="C108" s="409"/>
      <c r="D108" s="409"/>
      <c r="E108" s="409"/>
      <c r="F108" s="409"/>
      <c r="G108" s="409"/>
      <c r="H108" s="409"/>
      <c r="I108" s="410"/>
    </row>
    <row r="109" spans="1:11" s="307" customFormat="1" ht="60" customHeight="1">
      <c r="A109" s="308" t="s">
        <v>2428</v>
      </c>
      <c r="B109" s="28" t="s">
        <v>2429</v>
      </c>
      <c r="C109" s="309" t="s">
        <v>55</v>
      </c>
      <c r="D109" s="310"/>
      <c r="E109" s="310"/>
      <c r="F109" s="310"/>
      <c r="G109" s="310"/>
      <c r="H109" s="310"/>
      <c r="I109" s="310"/>
      <c r="K109" s="311"/>
    </row>
    <row r="110" spans="1:11" s="307" customFormat="1" ht="60" customHeight="1">
      <c r="A110" s="308" t="s">
        <v>2430</v>
      </c>
      <c r="B110" s="28" t="s">
        <v>2431</v>
      </c>
      <c r="C110" s="309" t="s">
        <v>55</v>
      </c>
      <c r="D110" s="310"/>
      <c r="E110" s="310"/>
      <c r="F110" s="310"/>
      <c r="G110" s="310"/>
      <c r="H110" s="310"/>
      <c r="I110" s="310"/>
      <c r="K110" s="311"/>
    </row>
    <row r="111" spans="1:11" s="307" customFormat="1" ht="60" customHeight="1">
      <c r="A111" s="308" t="s">
        <v>2432</v>
      </c>
      <c r="B111" s="28" t="s">
        <v>2433</v>
      </c>
      <c r="C111" s="309" t="s">
        <v>2231</v>
      </c>
      <c r="D111" s="310"/>
      <c r="E111" s="310"/>
      <c r="F111" s="310"/>
      <c r="G111" s="310"/>
      <c r="H111" s="310"/>
      <c r="I111" s="310"/>
      <c r="K111" s="311"/>
    </row>
    <row r="112" spans="1:11" s="307" customFormat="1" ht="60" customHeight="1">
      <c r="A112" s="308" t="s">
        <v>2434</v>
      </c>
      <c r="B112" s="28" t="s">
        <v>2435</v>
      </c>
      <c r="C112" s="309" t="s">
        <v>55</v>
      </c>
      <c r="D112" s="310"/>
      <c r="E112" s="310"/>
      <c r="F112" s="310"/>
      <c r="G112" s="310"/>
      <c r="H112" s="310"/>
      <c r="I112" s="310"/>
      <c r="K112" s="311"/>
    </row>
    <row r="113" spans="1:11" s="307" customFormat="1" ht="60" customHeight="1">
      <c r="A113" s="308" t="s">
        <v>2436</v>
      </c>
      <c r="B113" s="28" t="s">
        <v>2437</v>
      </c>
      <c r="C113" s="309" t="s">
        <v>55</v>
      </c>
      <c r="D113" s="310"/>
      <c r="E113" s="310"/>
      <c r="F113" s="310"/>
      <c r="G113" s="310"/>
      <c r="H113" s="310"/>
      <c r="I113" s="310"/>
      <c r="K113" s="311"/>
    </row>
    <row r="114" spans="1:11" s="307" customFormat="1" ht="60" customHeight="1">
      <c r="A114" s="308" t="s">
        <v>2438</v>
      </c>
      <c r="B114" s="28" t="s">
        <v>2439</v>
      </c>
      <c r="C114" s="309" t="s">
        <v>2231</v>
      </c>
      <c r="D114" s="310"/>
      <c r="E114" s="310"/>
      <c r="F114" s="310"/>
      <c r="G114" s="310"/>
      <c r="H114" s="310"/>
      <c r="I114" s="310"/>
      <c r="K114" s="311"/>
    </row>
    <row r="115" spans="1:11" s="307" customFormat="1" ht="60" customHeight="1">
      <c r="A115" s="308" t="s">
        <v>2440</v>
      </c>
      <c r="B115" s="28" t="s">
        <v>2441</v>
      </c>
      <c r="C115" s="309" t="s">
        <v>55</v>
      </c>
      <c r="D115" s="310"/>
      <c r="E115" s="310"/>
      <c r="F115" s="310"/>
      <c r="G115" s="310"/>
      <c r="H115" s="310"/>
      <c r="I115" s="310"/>
      <c r="K115" s="311"/>
    </row>
    <row r="116" spans="1:11" s="307" customFormat="1" ht="60" customHeight="1">
      <c r="A116" s="308" t="s">
        <v>2442</v>
      </c>
      <c r="B116" s="28" t="s">
        <v>2443</v>
      </c>
      <c r="C116" s="309" t="s">
        <v>55</v>
      </c>
      <c r="D116" s="310"/>
      <c r="E116" s="310"/>
      <c r="F116" s="310"/>
      <c r="G116" s="310"/>
      <c r="H116" s="310"/>
      <c r="I116" s="310"/>
      <c r="K116" s="311"/>
    </row>
    <row r="117" spans="1:11" s="307" customFormat="1" ht="60" customHeight="1">
      <c r="A117" s="308" t="s">
        <v>2444</v>
      </c>
      <c r="B117" s="28" t="s">
        <v>2445</v>
      </c>
      <c r="C117" s="309" t="s">
        <v>55</v>
      </c>
      <c r="D117" s="310"/>
      <c r="E117" s="310"/>
      <c r="F117" s="310"/>
      <c r="G117" s="310"/>
      <c r="H117" s="310"/>
      <c r="I117" s="310"/>
      <c r="K117" s="311"/>
    </row>
    <row r="118" spans="1:11" s="307" customFormat="1" ht="60" customHeight="1">
      <c r="A118" s="308" t="s">
        <v>2446</v>
      </c>
      <c r="B118" s="28" t="s">
        <v>2447</v>
      </c>
      <c r="C118" s="309" t="s">
        <v>1912</v>
      </c>
      <c r="D118" s="310"/>
      <c r="E118" s="310"/>
      <c r="F118" s="310"/>
      <c r="G118" s="310"/>
      <c r="H118" s="310"/>
      <c r="I118" s="310"/>
      <c r="K118" s="311"/>
    </row>
    <row r="119" spans="1:11" s="307" customFormat="1" ht="60" customHeight="1">
      <c r="A119" s="308" t="s">
        <v>2448</v>
      </c>
      <c r="B119" s="28" t="s">
        <v>2449</v>
      </c>
      <c r="C119" s="309" t="s">
        <v>1912</v>
      </c>
      <c r="D119" s="310"/>
      <c r="E119" s="310"/>
      <c r="F119" s="310"/>
      <c r="G119" s="310"/>
      <c r="H119" s="310"/>
      <c r="I119" s="310"/>
      <c r="K119" s="311"/>
    </row>
    <row r="120" spans="1:11" s="307" customFormat="1" ht="60" customHeight="1">
      <c r="A120" s="308" t="s">
        <v>2450</v>
      </c>
      <c r="B120" s="28" t="s">
        <v>2451</v>
      </c>
      <c r="C120" s="309" t="s">
        <v>55</v>
      </c>
      <c r="D120" s="310"/>
      <c r="E120" s="310"/>
      <c r="F120" s="310"/>
      <c r="G120" s="310"/>
      <c r="H120" s="310"/>
      <c r="I120" s="310"/>
      <c r="K120" s="311"/>
    </row>
    <row r="121" spans="1:11" s="307" customFormat="1" ht="60" customHeight="1">
      <c r="A121" s="308" t="s">
        <v>2452</v>
      </c>
      <c r="B121" s="28" t="s">
        <v>2453</v>
      </c>
      <c r="C121" s="309" t="s">
        <v>55</v>
      </c>
      <c r="D121" s="310"/>
      <c r="E121" s="310"/>
      <c r="F121" s="310"/>
      <c r="G121" s="310"/>
      <c r="H121" s="310"/>
      <c r="I121" s="310"/>
      <c r="K121" s="311"/>
    </row>
    <row r="122" spans="1:11" s="307" customFormat="1" ht="60" customHeight="1">
      <c r="A122" s="308" t="s">
        <v>2454</v>
      </c>
      <c r="B122" s="28" t="s">
        <v>2455</v>
      </c>
      <c r="C122" s="309" t="s">
        <v>55</v>
      </c>
      <c r="D122" s="310"/>
      <c r="E122" s="310"/>
      <c r="F122" s="310"/>
      <c r="G122" s="310"/>
      <c r="H122" s="310"/>
      <c r="I122" s="310"/>
      <c r="K122" s="311"/>
    </row>
    <row r="123" spans="1:11" s="307" customFormat="1" ht="60" customHeight="1">
      <c r="A123" s="308" t="s">
        <v>2456</v>
      </c>
      <c r="B123" s="28" t="s">
        <v>2457</v>
      </c>
      <c r="C123" s="309" t="s">
        <v>55</v>
      </c>
      <c r="D123" s="310"/>
      <c r="E123" s="310"/>
      <c r="F123" s="310"/>
      <c r="G123" s="310"/>
      <c r="H123" s="310"/>
      <c r="I123" s="310"/>
      <c r="K123" s="311"/>
    </row>
    <row r="124" spans="1:11" s="307" customFormat="1" ht="60" customHeight="1">
      <c r="A124" s="308" t="s">
        <v>2458</v>
      </c>
      <c r="B124" s="28" t="s">
        <v>2459</v>
      </c>
      <c r="C124" s="309" t="s">
        <v>55</v>
      </c>
      <c r="D124" s="310"/>
      <c r="E124" s="310"/>
      <c r="F124" s="310"/>
      <c r="G124" s="310"/>
      <c r="H124" s="310"/>
      <c r="I124" s="310"/>
      <c r="K124" s="311"/>
    </row>
    <row r="125" spans="1:11" s="307" customFormat="1" ht="60" customHeight="1">
      <c r="A125" s="308" t="s">
        <v>2460</v>
      </c>
      <c r="B125" s="28" t="s">
        <v>2461</v>
      </c>
      <c r="C125" s="309" t="s">
        <v>2231</v>
      </c>
      <c r="D125" s="310"/>
      <c r="E125" s="310"/>
      <c r="F125" s="310"/>
      <c r="G125" s="310"/>
      <c r="H125" s="310"/>
      <c r="I125" s="310"/>
      <c r="K125" s="311"/>
    </row>
    <row r="126" spans="1:11" s="307" customFormat="1" ht="60" customHeight="1">
      <c r="A126" s="308" t="s">
        <v>2462</v>
      </c>
      <c r="B126" s="28" t="s">
        <v>2463</v>
      </c>
      <c r="C126" s="309" t="s">
        <v>2231</v>
      </c>
      <c r="D126" s="310"/>
      <c r="E126" s="310"/>
      <c r="F126" s="310"/>
      <c r="G126" s="310"/>
      <c r="H126" s="310"/>
      <c r="I126" s="310"/>
      <c r="K126" s="311"/>
    </row>
    <row r="127" spans="1:11" s="307" customFormat="1" ht="60" customHeight="1">
      <c r="A127" s="308" t="s">
        <v>2464</v>
      </c>
      <c r="B127" s="28" t="s">
        <v>2465</v>
      </c>
      <c r="C127" s="309" t="s">
        <v>2231</v>
      </c>
      <c r="D127" s="310"/>
      <c r="E127" s="310"/>
      <c r="F127" s="310"/>
      <c r="G127" s="310"/>
      <c r="H127" s="310"/>
      <c r="I127" s="310"/>
      <c r="K127" s="311"/>
    </row>
    <row r="128" spans="1:11" s="307" customFormat="1" ht="60" customHeight="1">
      <c r="A128" s="308" t="s">
        <v>2466</v>
      </c>
      <c r="B128" s="28" t="s">
        <v>2467</v>
      </c>
      <c r="C128" s="309" t="s">
        <v>2231</v>
      </c>
      <c r="D128" s="310"/>
      <c r="E128" s="310"/>
      <c r="F128" s="310"/>
      <c r="G128" s="310"/>
      <c r="H128" s="310"/>
      <c r="I128" s="310"/>
      <c r="K128" s="311"/>
    </row>
    <row r="129" spans="1:11" s="307" customFormat="1" ht="60" customHeight="1">
      <c r="A129" s="308" t="s">
        <v>2468</v>
      </c>
      <c r="B129" s="28" t="s">
        <v>2469</v>
      </c>
      <c r="C129" s="309" t="s">
        <v>1912</v>
      </c>
      <c r="D129" s="310"/>
      <c r="E129" s="310"/>
      <c r="F129" s="310"/>
      <c r="G129" s="310"/>
      <c r="H129" s="310"/>
      <c r="I129" s="310"/>
      <c r="K129" s="311"/>
    </row>
    <row r="130" spans="1:11" s="307" customFormat="1" ht="60" customHeight="1">
      <c r="A130" s="308" t="s">
        <v>2470</v>
      </c>
      <c r="B130" s="28" t="s">
        <v>2471</v>
      </c>
      <c r="C130" s="309" t="s">
        <v>1912</v>
      </c>
      <c r="D130" s="310"/>
      <c r="E130" s="310"/>
      <c r="F130" s="310"/>
      <c r="G130" s="310"/>
      <c r="H130" s="310"/>
      <c r="I130" s="310"/>
      <c r="K130" s="311"/>
    </row>
    <row r="131" spans="1:11" s="307" customFormat="1" ht="60" customHeight="1">
      <c r="A131" s="308" t="s">
        <v>2472</v>
      </c>
      <c r="B131" s="28" t="s">
        <v>2473</v>
      </c>
      <c r="C131" s="309" t="s">
        <v>1912</v>
      </c>
      <c r="D131" s="310"/>
      <c r="E131" s="310"/>
      <c r="F131" s="310"/>
      <c r="G131" s="310"/>
      <c r="H131" s="310"/>
      <c r="I131" s="310"/>
      <c r="K131" s="311"/>
    </row>
    <row r="132" spans="1:11" s="307" customFormat="1" ht="60" customHeight="1">
      <c r="A132" s="308" t="s">
        <v>2474</v>
      </c>
      <c r="B132" s="28" t="s">
        <v>2475</v>
      </c>
      <c r="C132" s="309" t="s">
        <v>2231</v>
      </c>
      <c r="D132" s="310"/>
      <c r="E132" s="310"/>
      <c r="F132" s="310"/>
      <c r="G132" s="310"/>
      <c r="H132" s="310"/>
      <c r="I132" s="310"/>
      <c r="K132" s="311"/>
    </row>
    <row r="133" spans="1:11" s="307" customFormat="1" ht="60" customHeight="1">
      <c r="A133" s="308" t="s">
        <v>2476</v>
      </c>
      <c r="B133" s="28" t="s">
        <v>2477</v>
      </c>
      <c r="C133" s="309" t="s">
        <v>55</v>
      </c>
      <c r="D133" s="310"/>
      <c r="E133" s="310"/>
      <c r="F133" s="310"/>
      <c r="G133" s="310"/>
      <c r="H133" s="310"/>
      <c r="I133" s="310"/>
      <c r="K133" s="311"/>
    </row>
    <row r="134" spans="1:11" s="307" customFormat="1" ht="60" customHeight="1">
      <c r="A134" s="308" t="s">
        <v>2478</v>
      </c>
      <c r="B134" s="28" t="s">
        <v>2479</v>
      </c>
      <c r="C134" s="309" t="s">
        <v>55</v>
      </c>
      <c r="D134" s="310"/>
      <c r="E134" s="310"/>
      <c r="F134" s="310"/>
      <c r="G134" s="310"/>
      <c r="H134" s="310"/>
      <c r="I134" s="310"/>
      <c r="K134" s="311"/>
    </row>
    <row r="135" spans="1:11" s="307" customFormat="1" ht="60" customHeight="1">
      <c r="A135" s="308" t="s">
        <v>2480</v>
      </c>
      <c r="B135" s="28" t="s">
        <v>2481</v>
      </c>
      <c r="C135" s="309" t="s">
        <v>55</v>
      </c>
      <c r="D135" s="310"/>
      <c r="E135" s="310"/>
      <c r="F135" s="310"/>
      <c r="G135" s="310"/>
      <c r="H135" s="310"/>
      <c r="I135" s="310"/>
      <c r="K135" s="311"/>
    </row>
    <row r="136" spans="1:11" s="307" customFormat="1" ht="60" customHeight="1">
      <c r="A136" s="308" t="s">
        <v>2482</v>
      </c>
      <c r="B136" s="28" t="s">
        <v>2483</v>
      </c>
      <c r="C136" s="309" t="s">
        <v>2231</v>
      </c>
      <c r="D136" s="310"/>
      <c r="E136" s="310"/>
      <c r="F136" s="310"/>
      <c r="G136" s="310"/>
      <c r="H136" s="310"/>
      <c r="I136" s="310"/>
      <c r="K136" s="311"/>
    </row>
    <row r="137" spans="1:11" s="307" customFormat="1" ht="60" customHeight="1">
      <c r="A137" s="308" t="s">
        <v>2484</v>
      </c>
      <c r="B137" s="28" t="s">
        <v>2485</v>
      </c>
      <c r="C137" s="309" t="s">
        <v>55</v>
      </c>
      <c r="D137" s="310"/>
      <c r="E137" s="310"/>
      <c r="F137" s="310"/>
      <c r="G137" s="310"/>
      <c r="H137" s="310"/>
      <c r="I137" s="310"/>
      <c r="K137" s="311"/>
    </row>
    <row r="138" spans="1:11" s="307" customFormat="1" ht="60" customHeight="1">
      <c r="A138" s="308" t="s">
        <v>2486</v>
      </c>
      <c r="B138" s="28" t="s">
        <v>2487</v>
      </c>
      <c r="C138" s="309" t="s">
        <v>2231</v>
      </c>
      <c r="D138" s="310"/>
      <c r="E138" s="310"/>
      <c r="F138" s="310"/>
      <c r="G138" s="310"/>
      <c r="H138" s="310"/>
      <c r="I138" s="310"/>
      <c r="K138" s="311"/>
    </row>
    <row r="139" spans="1:11" s="307" customFormat="1" ht="60" customHeight="1">
      <c r="A139" s="308" t="s">
        <v>2488</v>
      </c>
      <c r="B139" s="28" t="s">
        <v>2489</v>
      </c>
      <c r="C139" s="309" t="s">
        <v>1912</v>
      </c>
      <c r="D139" s="310"/>
      <c r="E139" s="310"/>
      <c r="F139" s="310"/>
      <c r="G139" s="310"/>
      <c r="H139" s="310"/>
      <c r="I139" s="310"/>
      <c r="K139" s="311"/>
    </row>
    <row r="140" spans="1:11" s="307" customFormat="1" ht="60" customHeight="1">
      <c r="A140" s="308" t="s">
        <v>2490</v>
      </c>
      <c r="B140" s="28" t="s">
        <v>2491</v>
      </c>
      <c r="C140" s="309" t="s">
        <v>2231</v>
      </c>
      <c r="D140" s="310"/>
      <c r="E140" s="310"/>
      <c r="F140" s="310"/>
      <c r="G140" s="310"/>
      <c r="H140" s="310"/>
      <c r="I140" s="310"/>
      <c r="K140" s="311"/>
    </row>
    <row r="141" spans="1:11" s="307" customFormat="1" ht="60" customHeight="1">
      <c r="A141" s="308" t="s">
        <v>2492</v>
      </c>
      <c r="B141" s="28" t="s">
        <v>2493</v>
      </c>
      <c r="C141" s="309" t="s">
        <v>1912</v>
      </c>
      <c r="D141" s="310"/>
      <c r="E141" s="310"/>
      <c r="F141" s="310"/>
      <c r="G141" s="310"/>
      <c r="H141" s="310"/>
      <c r="I141" s="310"/>
      <c r="K141" s="311"/>
    </row>
    <row r="142" spans="1:11" s="307" customFormat="1" ht="60" customHeight="1">
      <c r="A142" s="308" t="s">
        <v>2494</v>
      </c>
      <c r="B142" s="28" t="s">
        <v>2495</v>
      </c>
      <c r="C142" s="309" t="s">
        <v>55</v>
      </c>
      <c r="D142" s="310"/>
      <c r="E142" s="310"/>
      <c r="F142" s="310"/>
      <c r="G142" s="310"/>
      <c r="H142" s="310"/>
      <c r="I142" s="310"/>
      <c r="K142" s="311"/>
    </row>
    <row r="143" spans="1:11" s="307" customFormat="1" ht="60" customHeight="1">
      <c r="A143" s="308" t="s">
        <v>2496</v>
      </c>
      <c r="B143" s="28" t="s">
        <v>2497</v>
      </c>
      <c r="C143" s="309" t="s">
        <v>55</v>
      </c>
      <c r="D143" s="310"/>
      <c r="E143" s="310"/>
      <c r="F143" s="310"/>
      <c r="G143" s="310"/>
      <c r="H143" s="310"/>
      <c r="I143" s="310"/>
      <c r="K143" s="311"/>
    </row>
    <row r="144" spans="1:11" s="307" customFormat="1" ht="60" customHeight="1">
      <c r="A144" s="308" t="s">
        <v>2498</v>
      </c>
      <c r="B144" s="28" t="s">
        <v>2499</v>
      </c>
      <c r="C144" s="309" t="s">
        <v>1912</v>
      </c>
      <c r="D144" s="310"/>
      <c r="E144" s="310"/>
      <c r="F144" s="310"/>
      <c r="G144" s="310"/>
      <c r="H144" s="310"/>
      <c r="I144" s="310"/>
      <c r="K144" s="311"/>
    </row>
    <row r="145" spans="1:11" s="307" customFormat="1" ht="60" customHeight="1">
      <c r="A145" s="308" t="s">
        <v>2500</v>
      </c>
      <c r="B145" s="28" t="s">
        <v>2501</v>
      </c>
      <c r="C145" s="309" t="s">
        <v>2231</v>
      </c>
      <c r="D145" s="310"/>
      <c r="E145" s="310"/>
      <c r="F145" s="310"/>
      <c r="G145" s="310"/>
      <c r="H145" s="310"/>
      <c r="I145" s="310"/>
      <c r="K145" s="311"/>
    </row>
    <row r="146" spans="1:11" s="307" customFormat="1" ht="60" customHeight="1">
      <c r="A146" s="308" t="s">
        <v>2502</v>
      </c>
      <c r="B146" s="28" t="s">
        <v>2503</v>
      </c>
      <c r="C146" s="309" t="s">
        <v>2231</v>
      </c>
      <c r="D146" s="310"/>
      <c r="E146" s="310"/>
      <c r="F146" s="310"/>
      <c r="G146" s="310"/>
      <c r="H146" s="310"/>
      <c r="I146" s="310"/>
      <c r="K146" s="311"/>
    </row>
  </sheetData>
  <mergeCells count="15">
    <mergeCell ref="B5:I5"/>
    <mergeCell ref="B66:I66"/>
    <mergeCell ref="B85:I85"/>
    <mergeCell ref="B97:I97"/>
    <mergeCell ref="B108:I108"/>
    <mergeCell ref="D1:I1"/>
    <mergeCell ref="A2:A3"/>
    <mergeCell ref="B2:B3"/>
    <mergeCell ref="C2:C3"/>
    <mergeCell ref="D2:D3"/>
    <mergeCell ref="E2:E3"/>
    <mergeCell ref="F2:F3"/>
    <mergeCell ref="G2:G3"/>
    <mergeCell ref="H2:H3"/>
    <mergeCell ref="I2:I3"/>
  </mergeCells>
  <pageMargins left="0.7" right="0.7" top="0.75" bottom="0.75" header="0.3" footer="0.3"/>
  <pageSetup paperSize="9" scale="68" fitToHeight="0" orientation="landscape" r:id="rId1"/>
  <headerFooter>
    <oddHeader>&amp;R
SIMONS REQUIREMENTS QUESTIONNAIRE</oddHeader>
    <oddFooter>&amp;L&amp;A: Page &amp;P of &amp;N&amp;RCONFIDENTIAL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B2EEE-F829-417D-A437-012B6AA1C2AA}">
  <sheetPr>
    <pageSetUpPr fitToPage="1"/>
  </sheetPr>
  <dimension ref="A1:I48"/>
  <sheetViews>
    <sheetView showGridLines="0" zoomScale="80" zoomScaleNormal="80" workbookViewId="0">
      <pane xSplit="1" ySplit="7" topLeftCell="B8" activePane="bottomRight" state="frozen"/>
      <selection pane="topRight" activeCell="H34" sqref="H34"/>
      <selection pane="bottomLeft" activeCell="H34" sqref="H34"/>
      <selection pane="bottomRight" activeCell="A27" sqref="A27"/>
    </sheetView>
  </sheetViews>
  <sheetFormatPr defaultColWidth="8.6640625" defaultRowHeight="12" customHeight="1"/>
  <cols>
    <col min="1" max="1" width="6.08203125" style="321" customWidth="1"/>
    <col min="2" max="2" width="84.08203125" style="321" customWidth="1"/>
    <col min="3" max="3" width="64.33203125" style="321" customWidth="1"/>
    <col min="4" max="4" width="18" style="321" customWidth="1"/>
    <col min="5" max="16384" width="8.6640625" style="321"/>
  </cols>
  <sheetData>
    <row r="1" spans="1:5" ht="11.5">
      <c r="D1" s="317"/>
    </row>
    <row r="4" spans="1:5" s="318" customFormat="1" ht="21" customHeight="1">
      <c r="A4" s="412" t="s">
        <v>2504</v>
      </c>
      <c r="B4" s="412"/>
      <c r="C4" s="412"/>
      <c r="D4" s="412"/>
    </row>
    <row r="5" spans="1:5" s="318" customFormat="1" ht="23" customHeight="1">
      <c r="A5" s="319" t="s">
        <v>2505</v>
      </c>
      <c r="B5" s="320"/>
      <c r="C5" s="320"/>
      <c r="D5" s="321"/>
    </row>
    <row r="6" spans="1:5" s="318" customFormat="1" ht="83" customHeight="1">
      <c r="A6" s="413" t="s">
        <v>2506</v>
      </c>
      <c r="B6" s="414"/>
      <c r="C6" s="414"/>
      <c r="D6" s="414"/>
    </row>
    <row r="7" spans="1:5" ht="13">
      <c r="A7" s="322" t="s">
        <v>2507</v>
      </c>
      <c r="B7" s="322" t="s">
        <v>2508</v>
      </c>
      <c r="C7" s="323" t="s">
        <v>2509</v>
      </c>
      <c r="D7" s="323"/>
    </row>
    <row r="8" spans="1:5" s="320" customFormat="1" ht="12.5">
      <c r="A8" s="324">
        <v>1</v>
      </c>
      <c r="B8" s="325"/>
      <c r="C8" s="411"/>
      <c r="D8" s="411"/>
    </row>
    <row r="9" spans="1:5" s="320" customFormat="1" ht="12.5">
      <c r="A9" s="324">
        <v>2</v>
      </c>
      <c r="B9" s="325"/>
      <c r="C9" s="415"/>
      <c r="D9" s="416"/>
    </row>
    <row r="10" spans="1:5" s="320" customFormat="1" ht="25.5" customHeight="1">
      <c r="A10" s="324">
        <v>3</v>
      </c>
      <c r="B10" s="325"/>
      <c r="C10" s="411"/>
      <c r="D10" s="411"/>
      <c r="E10" s="326"/>
    </row>
    <row r="11" spans="1:5" s="320" customFormat="1" ht="36" customHeight="1">
      <c r="A11" s="324">
        <v>4</v>
      </c>
      <c r="B11" s="325"/>
      <c r="C11" s="411"/>
      <c r="D11" s="411"/>
    </row>
    <row r="12" spans="1:5" s="320" customFormat="1" ht="12.5">
      <c r="A12" s="324">
        <v>5</v>
      </c>
      <c r="B12" s="325"/>
      <c r="C12" s="415"/>
      <c r="D12" s="416"/>
    </row>
    <row r="13" spans="1:5" s="320" customFormat="1" ht="31.25" customHeight="1">
      <c r="A13" s="324">
        <v>6</v>
      </c>
      <c r="B13" s="325"/>
      <c r="C13" s="411"/>
      <c r="D13" s="411"/>
    </row>
    <row r="14" spans="1:5" s="320" customFormat="1" ht="31.25" customHeight="1">
      <c r="A14" s="324">
        <v>7</v>
      </c>
      <c r="B14" s="325"/>
      <c r="C14" s="415"/>
      <c r="D14" s="416"/>
    </row>
    <row r="15" spans="1:5" s="320" customFormat="1" ht="25.5" customHeight="1">
      <c r="A15" s="324">
        <v>8</v>
      </c>
      <c r="B15" s="325"/>
      <c r="C15" s="411"/>
      <c r="D15" s="411"/>
    </row>
    <row r="16" spans="1:5" s="320" customFormat="1" ht="12.5">
      <c r="A16" s="324">
        <v>9</v>
      </c>
      <c r="B16" s="325"/>
      <c r="C16" s="418"/>
      <c r="D16" s="418"/>
    </row>
    <row r="17" spans="1:6" s="320" customFormat="1" ht="54" customHeight="1">
      <c r="A17" s="324">
        <v>10</v>
      </c>
      <c r="B17" s="325"/>
      <c r="C17" s="411"/>
      <c r="D17" s="411"/>
    </row>
    <row r="18" spans="1:6" s="320" customFormat="1" ht="12.5">
      <c r="A18" s="324">
        <v>11</v>
      </c>
      <c r="B18" s="325"/>
      <c r="C18" s="411"/>
      <c r="D18" s="411"/>
    </row>
    <row r="19" spans="1:6" s="320" customFormat="1" ht="25.5" customHeight="1">
      <c r="A19" s="324">
        <v>12</v>
      </c>
      <c r="B19" s="325"/>
      <c r="C19" s="411"/>
      <c r="D19" s="411"/>
    </row>
    <row r="20" spans="1:6" s="320" customFormat="1" ht="12.5">
      <c r="A20" s="327">
        <v>13</v>
      </c>
      <c r="B20" s="328"/>
      <c r="C20" s="417"/>
      <c r="D20" s="417"/>
      <c r="E20" s="318"/>
    </row>
    <row r="21" spans="1:6" s="320" customFormat="1" ht="12.5">
      <c r="A21" s="330">
        <v>14</v>
      </c>
      <c r="B21" s="328"/>
      <c r="C21" s="328"/>
      <c r="D21" s="329"/>
      <c r="E21" s="318"/>
    </row>
    <row r="22" spans="1:6" s="320" customFormat="1" ht="12.5">
      <c r="A22" s="330">
        <v>15</v>
      </c>
      <c r="B22" s="328"/>
      <c r="C22" s="328"/>
      <c r="D22" s="329"/>
      <c r="E22" s="318"/>
    </row>
    <row r="23" spans="1:6" s="331" customFormat="1" ht="12.5">
      <c r="C23" s="332"/>
      <c r="D23" s="332"/>
      <c r="E23" s="333"/>
    </row>
    <row r="24" spans="1:6" s="331" customFormat="1" ht="13">
      <c r="A24" s="322"/>
      <c r="B24" s="322" t="s">
        <v>2510</v>
      </c>
      <c r="C24" s="322" t="s">
        <v>2511</v>
      </c>
      <c r="D24" s="322" t="s">
        <v>2512</v>
      </c>
      <c r="E24" s="333"/>
    </row>
    <row r="25" spans="1:6" s="331" customFormat="1" ht="12.5">
      <c r="A25" s="324"/>
      <c r="B25" s="334"/>
      <c r="C25" s="335"/>
      <c r="D25" s="334"/>
      <c r="E25" s="333"/>
    </row>
    <row r="26" spans="1:6" s="331" customFormat="1" ht="12.5">
      <c r="A26" s="324"/>
      <c r="B26" s="334"/>
      <c r="C26" s="335"/>
      <c r="D26" s="334"/>
      <c r="E26" s="333"/>
    </row>
    <row r="27" spans="1:6" ht="12.5">
      <c r="A27" s="324"/>
      <c r="B27" s="334"/>
      <c r="C27" s="335"/>
      <c r="D27" s="334"/>
      <c r="F27" s="336"/>
    </row>
    <row r="28" spans="1:6" ht="12.5">
      <c r="A28" s="324"/>
      <c r="B28" s="334"/>
      <c r="C28" s="335"/>
      <c r="D28" s="334"/>
    </row>
    <row r="29" spans="1:6" ht="12.5">
      <c r="A29" s="324"/>
      <c r="B29" s="334"/>
      <c r="C29" s="335"/>
      <c r="D29" s="334"/>
    </row>
    <row r="30" spans="1:6" ht="12.5">
      <c r="A30" s="324"/>
      <c r="B30" s="334"/>
      <c r="C30" s="335"/>
      <c r="D30" s="334"/>
    </row>
    <row r="31" spans="1:6" ht="12.5">
      <c r="A31" s="324"/>
      <c r="B31" s="334"/>
      <c r="C31" s="335"/>
      <c r="D31" s="334"/>
    </row>
    <row r="32" spans="1:6" ht="12.5">
      <c r="A32" s="324"/>
      <c r="B32" s="334"/>
      <c r="C32" s="335"/>
      <c r="D32" s="334"/>
    </row>
    <row r="33" spans="1:9" ht="12.5">
      <c r="A33" s="324"/>
      <c r="B33" s="334"/>
      <c r="C33" s="335"/>
      <c r="D33" s="334"/>
    </row>
    <row r="34" spans="1:9" ht="12.5">
      <c r="A34" s="324"/>
      <c r="B34" s="334"/>
      <c r="C34" s="335"/>
      <c r="D34" s="334"/>
    </row>
    <row r="35" spans="1:9" ht="12.5">
      <c r="A35" s="324"/>
      <c r="B35" s="334"/>
      <c r="C35" s="335"/>
      <c r="D35" s="334"/>
    </row>
    <row r="36" spans="1:9" ht="12.5">
      <c r="A36" s="324"/>
      <c r="B36" s="337"/>
      <c r="C36" s="338"/>
      <c r="D36" s="339"/>
    </row>
    <row r="37" spans="1:9" ht="51" customHeight="1">
      <c r="A37" s="324"/>
      <c r="B37" s="337"/>
      <c r="C37" s="338"/>
      <c r="D37" s="339"/>
    </row>
    <row r="38" spans="1:9" ht="12.5">
      <c r="A38" s="324"/>
      <c r="B38" s="337"/>
      <c r="C38" s="338"/>
      <c r="D38" s="339"/>
    </row>
    <row r="39" spans="1:9" ht="12.5">
      <c r="A39" s="324"/>
      <c r="B39" s="337"/>
      <c r="C39" s="338"/>
      <c r="D39" s="339"/>
      <c r="H39" s="336"/>
    </row>
    <row r="40" spans="1:9" ht="12.5">
      <c r="A40" s="324"/>
      <c r="B40" s="337"/>
      <c r="C40" s="338"/>
      <c r="D40" s="339"/>
    </row>
    <row r="41" spans="1:9" ht="12.5">
      <c r="A41" s="324"/>
      <c r="B41" s="337"/>
      <c r="C41" s="338"/>
      <c r="D41" s="339"/>
    </row>
    <row r="42" spans="1:9" ht="12.5">
      <c r="A42" s="324"/>
      <c r="B42" s="337"/>
      <c r="C42" s="338"/>
      <c r="D42" s="339"/>
    </row>
    <row r="43" spans="1:9" ht="12.5">
      <c r="A43" s="324"/>
      <c r="B43" s="337"/>
      <c r="C43" s="338"/>
      <c r="D43" s="339"/>
    </row>
    <row r="44" spans="1:9" ht="12.5">
      <c r="A44" s="324"/>
      <c r="B44" s="337"/>
      <c r="C44" s="338"/>
      <c r="D44" s="339"/>
    </row>
    <row r="45" spans="1:9" ht="31.5" customHeight="1">
      <c r="A45" s="324"/>
      <c r="B45" s="337"/>
      <c r="C45" s="338"/>
      <c r="D45" s="339"/>
    </row>
    <row r="46" spans="1:9" ht="23.25" customHeight="1">
      <c r="A46" s="324"/>
      <c r="B46" s="337"/>
      <c r="C46" s="338"/>
      <c r="D46" s="339"/>
      <c r="I46" s="336"/>
    </row>
    <row r="47" spans="1:9" ht="12.5">
      <c r="A47" s="324"/>
      <c r="B47" s="337"/>
      <c r="C47" s="338"/>
      <c r="D47" s="339"/>
    </row>
    <row r="48" spans="1:9" ht="27.75" customHeight="1">
      <c r="A48" s="324"/>
      <c r="B48" s="337"/>
      <c r="C48" s="338"/>
      <c r="D48" s="340"/>
    </row>
  </sheetData>
  <mergeCells count="15">
    <mergeCell ref="C18:D18"/>
    <mergeCell ref="C19:D19"/>
    <mergeCell ref="C20:D20"/>
    <mergeCell ref="C12:D12"/>
    <mergeCell ref="C13:D13"/>
    <mergeCell ref="C14:D14"/>
    <mergeCell ref="C15:D15"/>
    <mergeCell ref="C16:D16"/>
    <mergeCell ref="C17:D17"/>
    <mergeCell ref="C11:D11"/>
    <mergeCell ref="A4:D4"/>
    <mergeCell ref="A6:D6"/>
    <mergeCell ref="C8:D8"/>
    <mergeCell ref="C9:D9"/>
    <mergeCell ref="C10:D10"/>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H27"/>
  <sheetViews>
    <sheetView zoomScaleSheetLayoutView="100" workbookViewId="0">
      <selection activeCell="C8" sqref="C8"/>
    </sheetView>
  </sheetViews>
  <sheetFormatPr defaultColWidth="9.33203125" defaultRowHeight="15.5"/>
  <cols>
    <col min="1" max="1" width="9.33203125" style="2"/>
    <col min="2" max="2" width="10.83203125" style="16" customWidth="1"/>
    <col min="3" max="3" width="39.08203125" style="2" customWidth="1"/>
    <col min="4" max="4" width="43.83203125" style="16" customWidth="1"/>
    <col min="5" max="5" width="13.33203125" style="17" customWidth="1"/>
    <col min="6" max="6" width="13.33203125" style="18" customWidth="1"/>
    <col min="7" max="16384" width="9.33203125" style="2"/>
  </cols>
  <sheetData>
    <row r="1" spans="2:6">
      <c r="B1" s="419" t="s">
        <v>0</v>
      </c>
      <c r="C1" s="420"/>
      <c r="D1" s="421"/>
      <c r="E1" s="1"/>
      <c r="F1" s="2"/>
    </row>
    <row r="2" spans="2:6">
      <c r="B2" s="3" t="s">
        <v>1</v>
      </c>
      <c r="C2" s="4" t="s">
        <v>2</v>
      </c>
      <c r="D2" s="5" t="s">
        <v>3</v>
      </c>
      <c r="E2" s="6"/>
      <c r="F2" s="7"/>
    </row>
    <row r="3" spans="2:6">
      <c r="B3" s="8">
        <v>1</v>
      </c>
      <c r="C3" s="169" t="s">
        <v>4</v>
      </c>
      <c r="D3" s="8">
        <v>176</v>
      </c>
      <c r="E3" s="9"/>
      <c r="F3" s="10"/>
    </row>
    <row r="4" spans="2:6">
      <c r="B4" s="8">
        <v>2</v>
      </c>
      <c r="C4" s="169" t="s">
        <v>5</v>
      </c>
      <c r="D4" s="8">
        <v>127</v>
      </c>
      <c r="E4" s="9"/>
      <c r="F4" s="10"/>
    </row>
    <row r="5" spans="2:6">
      <c r="B5" s="8">
        <v>3</v>
      </c>
      <c r="C5" s="169" t="s">
        <v>6</v>
      </c>
      <c r="D5" s="8">
        <v>200</v>
      </c>
      <c r="E5" s="9"/>
      <c r="F5" s="10"/>
    </row>
    <row r="6" spans="2:6">
      <c r="B6" s="8">
        <v>4</v>
      </c>
      <c r="C6" s="169" t="s">
        <v>7</v>
      </c>
      <c r="D6" s="8">
        <v>92</v>
      </c>
      <c r="E6" s="9"/>
      <c r="F6" s="10"/>
    </row>
    <row r="7" spans="2:6">
      <c r="B7" s="8">
        <v>5</v>
      </c>
      <c r="C7" s="169" t="s">
        <v>8</v>
      </c>
      <c r="D7" s="8">
        <v>239</v>
      </c>
      <c r="E7" s="9"/>
      <c r="F7" s="10"/>
    </row>
    <row r="8" spans="2:6">
      <c r="B8" s="8">
        <v>6</v>
      </c>
      <c r="C8" s="169" t="s">
        <v>9</v>
      </c>
      <c r="D8" s="8">
        <v>162</v>
      </c>
      <c r="E8" s="9"/>
      <c r="F8" s="10"/>
    </row>
    <row r="9" spans="2:6">
      <c r="B9" s="8">
        <v>7</v>
      </c>
      <c r="C9" s="217" t="s">
        <v>10</v>
      </c>
      <c r="D9" s="8">
        <v>155</v>
      </c>
      <c r="E9" s="9"/>
      <c r="F9" s="10"/>
    </row>
    <row r="10" spans="2:6">
      <c r="B10" s="8">
        <v>8</v>
      </c>
      <c r="C10" s="217" t="s">
        <v>11</v>
      </c>
      <c r="D10" s="8">
        <v>151</v>
      </c>
      <c r="E10" s="9"/>
      <c r="F10" s="10"/>
    </row>
    <row r="11" spans="2:6">
      <c r="B11" s="8">
        <v>9</v>
      </c>
      <c r="C11" s="217" t="s">
        <v>12</v>
      </c>
      <c r="D11" s="8">
        <v>316</v>
      </c>
      <c r="E11" s="9"/>
      <c r="F11" s="10"/>
    </row>
    <row r="12" spans="2:6">
      <c r="B12" s="8">
        <v>10</v>
      </c>
      <c r="C12" s="169" t="s">
        <v>13</v>
      </c>
      <c r="D12" s="8">
        <v>266</v>
      </c>
      <c r="E12" s="9"/>
      <c r="F12" s="10"/>
    </row>
    <row r="13" spans="2:6">
      <c r="B13" s="8">
        <v>11</v>
      </c>
      <c r="C13" s="169" t="s">
        <v>14</v>
      </c>
      <c r="D13" s="8">
        <v>96</v>
      </c>
      <c r="E13" s="9"/>
      <c r="F13" s="10"/>
    </row>
    <row r="14" spans="2:6">
      <c r="B14" s="8">
        <v>12</v>
      </c>
      <c r="C14" s="169" t="s">
        <v>15</v>
      </c>
      <c r="D14" s="8">
        <v>269</v>
      </c>
      <c r="E14" s="9"/>
      <c r="F14" s="10"/>
    </row>
    <row r="15" spans="2:6">
      <c r="B15" s="8">
        <v>13</v>
      </c>
      <c r="C15" s="169" t="s">
        <v>16</v>
      </c>
      <c r="D15" s="8">
        <v>267</v>
      </c>
      <c r="E15" s="9"/>
      <c r="F15" s="10"/>
    </row>
    <row r="16" spans="2:6">
      <c r="B16" s="8">
        <v>14</v>
      </c>
      <c r="C16" s="169" t="s">
        <v>17</v>
      </c>
      <c r="D16" s="8">
        <v>135</v>
      </c>
      <c r="E16" s="9"/>
      <c r="F16" s="10"/>
    </row>
    <row r="17" spans="2:8">
      <c r="B17" s="8">
        <v>15</v>
      </c>
      <c r="C17" s="169" t="s">
        <v>18</v>
      </c>
      <c r="D17" s="8">
        <v>21</v>
      </c>
      <c r="E17" s="9"/>
      <c r="F17" s="10"/>
    </row>
    <row r="18" spans="2:8">
      <c r="B18" s="8">
        <v>16</v>
      </c>
      <c r="C18" s="169" t="s">
        <v>19</v>
      </c>
      <c r="D18" s="178">
        <v>26</v>
      </c>
      <c r="E18" s="9"/>
      <c r="F18" s="10"/>
    </row>
    <row r="19" spans="2:8">
      <c r="B19" s="8"/>
      <c r="C19" s="13" t="s">
        <v>20</v>
      </c>
      <c r="D19" s="14">
        <f>SUM(D3:D18)</f>
        <v>2698</v>
      </c>
      <c r="E19" s="2"/>
      <c r="F19" s="11"/>
      <c r="G19" s="12"/>
      <c r="H19" s="12"/>
    </row>
    <row r="20" spans="2:8">
      <c r="E20" s="15"/>
      <c r="F20" s="2"/>
    </row>
    <row r="21" spans="2:8">
      <c r="B21" s="271" t="s">
        <v>21</v>
      </c>
      <c r="C21" s="271" t="s">
        <v>22</v>
      </c>
      <c r="D21" s="271" t="s">
        <v>23</v>
      </c>
    </row>
    <row r="22" spans="2:8" ht="84">
      <c r="B22" s="275" t="s">
        <v>24</v>
      </c>
      <c r="C22" s="272" t="s">
        <v>25</v>
      </c>
      <c r="D22" s="273" t="s">
        <v>26</v>
      </c>
    </row>
    <row r="23" spans="2:8" ht="77.25" customHeight="1">
      <c r="B23" s="275" t="s">
        <v>27</v>
      </c>
      <c r="C23" s="272" t="s">
        <v>28</v>
      </c>
      <c r="D23" s="273" t="s">
        <v>29</v>
      </c>
    </row>
    <row r="24" spans="2:8" ht="107.25" customHeight="1">
      <c r="B24" s="275" t="s">
        <v>30</v>
      </c>
      <c r="C24" s="272" t="s">
        <v>31</v>
      </c>
      <c r="D24" s="273" t="s">
        <v>32</v>
      </c>
    </row>
    <row r="25" spans="2:8" ht="132" customHeight="1">
      <c r="B25" s="275" t="s">
        <v>33</v>
      </c>
      <c r="C25" s="272" t="s">
        <v>34</v>
      </c>
      <c r="D25" s="273" t="s">
        <v>35</v>
      </c>
    </row>
    <row r="26" spans="2:8" ht="15.65" customHeight="1">
      <c r="B26" s="275" t="s">
        <v>36</v>
      </c>
      <c r="C26" s="274" t="s">
        <v>37</v>
      </c>
      <c r="D26" s="273" t="s">
        <v>38</v>
      </c>
    </row>
    <row r="27" spans="2:8" ht="16.399999999999999" customHeight="1"/>
  </sheetData>
  <mergeCells count="1">
    <mergeCell ref="B1:D1"/>
  </mergeCells>
  <printOptions horizontalCentered="1"/>
  <pageMargins left="0.5" right="0.5" top="0.9" bottom="0.75" header="0.3" footer="0.3"/>
  <pageSetup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pageSetUpPr fitToPage="1"/>
  </sheetPr>
  <dimension ref="A1:P202"/>
  <sheetViews>
    <sheetView zoomScale="90" zoomScaleNormal="90" zoomScaleSheetLayoutView="100" workbookViewId="0">
      <selection activeCell="E48" sqref="E48"/>
    </sheetView>
  </sheetViews>
  <sheetFormatPr defaultColWidth="9.33203125" defaultRowHeight="14"/>
  <cols>
    <col min="1" max="1" width="9.5" customWidth="1"/>
    <col min="2" max="2" width="60.5" customWidth="1"/>
    <col min="3" max="4" width="11.5" customWidth="1"/>
    <col min="5" max="5" width="40.5" style="362" customWidth="1"/>
  </cols>
  <sheetData>
    <row r="1" spans="1:5">
      <c r="A1" s="226" t="s">
        <v>21</v>
      </c>
      <c r="B1" s="226" t="s">
        <v>22</v>
      </c>
      <c r="C1" s="227" t="s">
        <v>23</v>
      </c>
      <c r="D1" s="227"/>
      <c r="E1" s="351"/>
    </row>
    <row r="2" spans="1:5" ht="38">
      <c r="A2" s="228" t="s">
        <v>24</v>
      </c>
      <c r="B2" s="229" t="s">
        <v>39</v>
      </c>
      <c r="C2" s="428" t="s">
        <v>40</v>
      </c>
      <c r="D2" s="428"/>
      <c r="E2" s="428"/>
    </row>
    <row r="3" spans="1:5" ht="38.5">
      <c r="A3" s="228" t="s">
        <v>27</v>
      </c>
      <c r="B3" s="238" t="s">
        <v>41</v>
      </c>
      <c r="C3" s="428" t="s">
        <v>42</v>
      </c>
      <c r="D3" s="428"/>
      <c r="E3" s="428"/>
    </row>
    <row r="4" spans="1:5" ht="51.5">
      <c r="A4" s="228" t="s">
        <v>30</v>
      </c>
      <c r="B4" s="225" t="s">
        <v>43</v>
      </c>
      <c r="C4" s="428" t="s">
        <v>44</v>
      </c>
      <c r="D4" s="428"/>
      <c r="E4" s="428"/>
    </row>
    <row r="5" spans="1:5" ht="51.5">
      <c r="A5" s="228" t="s">
        <v>33</v>
      </c>
      <c r="B5" s="225" t="s">
        <v>45</v>
      </c>
      <c r="C5" s="428" t="s">
        <v>46</v>
      </c>
      <c r="D5" s="428"/>
      <c r="E5" s="428"/>
    </row>
    <row r="6" spans="1:5">
      <c r="A6" s="228" t="s">
        <v>36</v>
      </c>
      <c r="B6" s="225" t="s">
        <v>37</v>
      </c>
      <c r="C6" s="428" t="s">
        <v>38</v>
      </c>
      <c r="D6" s="428"/>
      <c r="E6" s="428"/>
    </row>
    <row r="7" spans="1:5" ht="15.5">
      <c r="A7" s="424" t="s">
        <v>4</v>
      </c>
      <c r="B7" s="425"/>
      <c r="C7" s="425"/>
      <c r="D7" s="425"/>
      <c r="E7" s="426"/>
    </row>
    <row r="8" spans="1:5" ht="28">
      <c r="A8" s="71" t="s">
        <v>47</v>
      </c>
      <c r="B8" s="56" t="s">
        <v>48</v>
      </c>
      <c r="C8" s="56" t="s">
        <v>49</v>
      </c>
      <c r="D8" s="56" t="s">
        <v>50</v>
      </c>
      <c r="E8" s="352" t="s">
        <v>51</v>
      </c>
    </row>
    <row r="9" spans="1:5">
      <c r="A9" s="97" t="s">
        <v>52</v>
      </c>
      <c r="B9" s="98"/>
      <c r="C9" s="98"/>
      <c r="D9" s="98"/>
      <c r="E9" s="353"/>
    </row>
    <row r="10" spans="1:5" ht="25">
      <c r="A10" s="20" t="s">
        <v>53</v>
      </c>
      <c r="B10" s="21" t="s">
        <v>54</v>
      </c>
      <c r="C10" s="22" t="s">
        <v>55</v>
      </c>
      <c r="D10" s="126" t="s">
        <v>24</v>
      </c>
      <c r="E10" s="21"/>
    </row>
    <row r="11" spans="1:5" ht="409.6" customHeight="1">
      <c r="A11" s="20" t="s">
        <v>56</v>
      </c>
      <c r="B11" s="81" t="s">
        <v>57</v>
      </c>
      <c r="C11" s="22" t="s">
        <v>55</v>
      </c>
      <c r="D11" s="126" t="s">
        <v>24</v>
      </c>
      <c r="E11" s="125" t="s">
        <v>2520</v>
      </c>
    </row>
    <row r="12" spans="1:5" ht="87.5">
      <c r="A12" s="20" t="s">
        <v>58</v>
      </c>
      <c r="B12" s="81" t="s">
        <v>59</v>
      </c>
      <c r="C12" s="22" t="s">
        <v>60</v>
      </c>
      <c r="D12" s="126" t="s">
        <v>24</v>
      </c>
      <c r="E12" s="125" t="s">
        <v>2071</v>
      </c>
    </row>
    <row r="13" spans="1:5" ht="61" customHeight="1">
      <c r="A13" s="20" t="s">
        <v>61</v>
      </c>
      <c r="B13" s="81" t="s">
        <v>62</v>
      </c>
      <c r="C13" s="22" t="s">
        <v>55</v>
      </c>
      <c r="D13" s="126" t="s">
        <v>24</v>
      </c>
      <c r="E13" s="125" t="s">
        <v>2077</v>
      </c>
    </row>
    <row r="14" spans="1:5">
      <c r="A14" s="422" t="s">
        <v>63</v>
      </c>
      <c r="B14" s="423"/>
      <c r="C14" s="22"/>
      <c r="D14" s="22"/>
      <c r="E14" s="21"/>
    </row>
    <row r="15" spans="1:5">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64</v>
      </c>
      <c r="C15" s="22" t="s">
        <v>55</v>
      </c>
      <c r="D15" s="126" t="s">
        <v>24</v>
      </c>
      <c r="E15" s="21"/>
    </row>
    <row r="16" spans="1:5">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65</v>
      </c>
      <c r="C16" s="22" t="s">
        <v>55</v>
      </c>
      <c r="D16" s="126" t="s">
        <v>24</v>
      </c>
      <c r="E16" s="21"/>
    </row>
    <row r="17" spans="1:5">
      <c r="A17" s="20" t="str">
        <f t="shared" ca="1" si="0"/>
        <v>GT.7</v>
      </c>
      <c r="B17" s="23" t="s">
        <v>66</v>
      </c>
      <c r="C17" s="22" t="s">
        <v>55</v>
      </c>
      <c r="D17" s="126" t="s">
        <v>24</v>
      </c>
      <c r="E17" s="21"/>
    </row>
    <row r="18" spans="1:5">
      <c r="A18" s="20" t="str">
        <f t="shared" ca="1" si="0"/>
        <v>GT.8</v>
      </c>
      <c r="B18" s="23" t="s">
        <v>67</v>
      </c>
      <c r="C18" s="22" t="s">
        <v>55</v>
      </c>
      <c r="D18" s="126" t="s">
        <v>24</v>
      </c>
      <c r="E18" s="21"/>
    </row>
    <row r="19" spans="1:5">
      <c r="A19" s="20" t="str">
        <f t="shared" ca="1" si="0"/>
        <v>GT.9</v>
      </c>
      <c r="B19" s="23" t="s">
        <v>68</v>
      </c>
      <c r="C19" s="22" t="s">
        <v>55</v>
      </c>
      <c r="D19" s="126" t="s">
        <v>24</v>
      </c>
      <c r="E19" s="21"/>
    </row>
    <row r="20" spans="1:5">
      <c r="A20" s="20" t="str">
        <f t="shared" ca="1" si="0"/>
        <v>GT.10</v>
      </c>
      <c r="B20" s="23" t="s">
        <v>69</v>
      </c>
      <c r="C20" s="22" t="s">
        <v>60</v>
      </c>
      <c r="D20" s="126" t="s">
        <v>24</v>
      </c>
      <c r="E20" s="21"/>
    </row>
    <row r="21" spans="1:5">
      <c r="A21" s="20" t="str">
        <f t="shared" ca="1" si="0"/>
        <v>GT.11</v>
      </c>
      <c r="B21" s="23" t="s">
        <v>70</v>
      </c>
      <c r="C21" s="22" t="s">
        <v>60</v>
      </c>
      <c r="D21" s="126" t="s">
        <v>24</v>
      </c>
      <c r="E21" s="21"/>
    </row>
    <row r="22" spans="1:5">
      <c r="A22" s="20" t="str">
        <f t="shared" ca="1" si="0"/>
        <v>GT.12</v>
      </c>
      <c r="B22" s="23" t="s">
        <v>71</v>
      </c>
      <c r="C22" s="22" t="s">
        <v>55</v>
      </c>
      <c r="D22" s="126" t="s">
        <v>24</v>
      </c>
      <c r="E22" s="21"/>
    </row>
    <row r="23" spans="1:5" ht="402">
      <c r="A23" s="20" t="str">
        <f t="shared" ca="1" si="0"/>
        <v>GT.13</v>
      </c>
      <c r="B23" s="201" t="s">
        <v>72</v>
      </c>
      <c r="C23" s="22" t="s">
        <v>55</v>
      </c>
      <c r="D23" s="126" t="s">
        <v>24</v>
      </c>
      <c r="E23" s="68" t="s">
        <v>2588</v>
      </c>
    </row>
    <row r="24" spans="1:5" ht="50">
      <c r="A24" s="20" t="str">
        <f t="shared" ca="1" si="0"/>
        <v>GT.14</v>
      </c>
      <c r="B24" s="24" t="s">
        <v>73</v>
      </c>
      <c r="C24" s="22" t="s">
        <v>55</v>
      </c>
      <c r="D24" s="126" t="s">
        <v>24</v>
      </c>
      <c r="E24" s="125" t="s">
        <v>2077</v>
      </c>
    </row>
    <row r="25" spans="1:5" ht="50">
      <c r="A25" s="20" t="str">
        <f t="shared" ca="1" si="0"/>
        <v>GT.15</v>
      </c>
      <c r="B25" s="24" t="s">
        <v>74</v>
      </c>
      <c r="C25" s="22" t="s">
        <v>55</v>
      </c>
      <c r="D25" s="126" t="s">
        <v>24</v>
      </c>
      <c r="E25" s="125" t="s">
        <v>2077</v>
      </c>
    </row>
    <row r="26" spans="1:5" ht="50">
      <c r="A26" s="20" t="str">
        <f t="shared" ca="1" si="0"/>
        <v>GT.16</v>
      </c>
      <c r="B26" s="24" t="s">
        <v>75</v>
      </c>
      <c r="C26" s="22" t="s">
        <v>60</v>
      </c>
      <c r="D26" s="126" t="s">
        <v>24</v>
      </c>
      <c r="E26" s="125" t="s">
        <v>2077</v>
      </c>
    </row>
    <row r="27" spans="1:5" ht="75">
      <c r="A27" s="20" t="str">
        <f t="shared" ca="1" si="0"/>
        <v>GT.17</v>
      </c>
      <c r="B27" s="24" t="s">
        <v>76</v>
      </c>
      <c r="C27" s="22" t="s">
        <v>60</v>
      </c>
      <c r="D27" s="126" t="s">
        <v>24</v>
      </c>
      <c r="E27" s="125" t="s">
        <v>2093</v>
      </c>
    </row>
    <row r="28" spans="1:5" ht="25">
      <c r="A28" s="20" t="str">
        <f t="shared" ca="1" si="0"/>
        <v>GT.18</v>
      </c>
      <c r="B28" s="24" t="s">
        <v>77</v>
      </c>
      <c r="C28" s="22" t="s">
        <v>55</v>
      </c>
      <c r="D28" s="126" t="s">
        <v>36</v>
      </c>
      <c r="E28" s="125" t="s">
        <v>2094</v>
      </c>
    </row>
    <row r="29" spans="1:5" ht="25">
      <c r="A29" s="20" t="str">
        <f t="shared" ca="1" si="0"/>
        <v>GT.19</v>
      </c>
      <c r="B29" s="28" t="s">
        <v>78</v>
      </c>
      <c r="C29" s="22" t="s">
        <v>55</v>
      </c>
      <c r="D29" s="126" t="s">
        <v>24</v>
      </c>
      <c r="E29" s="21"/>
    </row>
    <row r="30" spans="1:5" ht="50">
      <c r="A30" s="20" t="str">
        <f t="shared" ca="1" si="0"/>
        <v>GT.20</v>
      </c>
      <c r="B30" s="28" t="s">
        <v>79</v>
      </c>
      <c r="C30" s="22" t="s">
        <v>55</v>
      </c>
      <c r="D30" s="126" t="s">
        <v>36</v>
      </c>
      <c r="E30" s="125" t="s">
        <v>2521</v>
      </c>
    </row>
    <row r="31" spans="1:5" ht="262.5">
      <c r="A31" s="20" t="str">
        <f t="shared" ca="1" si="0"/>
        <v>GT.21</v>
      </c>
      <c r="B31" s="24" t="s">
        <v>80</v>
      </c>
      <c r="C31" s="22" t="s">
        <v>60</v>
      </c>
      <c r="D31" s="126" t="s">
        <v>24</v>
      </c>
      <c r="E31" s="68" t="s">
        <v>2095</v>
      </c>
    </row>
    <row r="32" spans="1:5" ht="314">
      <c r="A32" s="20" t="str">
        <f t="shared" ca="1" si="0"/>
        <v>GT.22</v>
      </c>
      <c r="B32" s="24" t="s">
        <v>81</v>
      </c>
      <c r="C32" s="22" t="s">
        <v>60</v>
      </c>
      <c r="D32" s="126" t="s">
        <v>24</v>
      </c>
      <c r="E32" s="68" t="s">
        <v>2522</v>
      </c>
    </row>
    <row r="33" spans="1:5" ht="293" customHeight="1">
      <c r="A33" s="20" t="str">
        <f t="shared" ca="1" si="0"/>
        <v>GT.23</v>
      </c>
      <c r="B33" s="24" t="s">
        <v>82</v>
      </c>
      <c r="C33" s="22" t="s">
        <v>55</v>
      </c>
      <c r="D33" s="126" t="s">
        <v>24</v>
      </c>
      <c r="E33" s="68" t="s">
        <v>2523</v>
      </c>
    </row>
    <row r="34" spans="1:5">
      <c r="A34" s="97" t="s">
        <v>83</v>
      </c>
      <c r="B34" s="98"/>
      <c r="C34" s="98"/>
      <c r="D34" s="98"/>
      <c r="E34" s="353"/>
    </row>
    <row r="35" spans="1:5" ht="351.5" customHeight="1">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84</v>
      </c>
      <c r="C35" s="22" t="s">
        <v>55</v>
      </c>
      <c r="D35" s="126" t="s">
        <v>24</v>
      </c>
      <c r="E35" s="349" t="s">
        <v>2587</v>
      </c>
    </row>
    <row r="36" spans="1:5" ht="25">
      <c r="A36" s="20" t="str">
        <f t="shared" ca="1" si="1"/>
        <v>GT.25</v>
      </c>
      <c r="B36" s="21" t="s">
        <v>85</v>
      </c>
      <c r="C36" s="22" t="s">
        <v>60</v>
      </c>
      <c r="D36" s="126" t="s">
        <v>24</v>
      </c>
      <c r="E36" s="354"/>
    </row>
    <row r="37" spans="1:5" ht="100">
      <c r="A37" s="20" t="str">
        <f t="shared" ca="1" si="1"/>
        <v>GT.26</v>
      </c>
      <c r="B37" s="21" t="s">
        <v>86</v>
      </c>
      <c r="C37" s="22" t="s">
        <v>55</v>
      </c>
      <c r="D37" s="126" t="s">
        <v>24</v>
      </c>
      <c r="E37" s="349" t="s">
        <v>2096</v>
      </c>
    </row>
    <row r="38" spans="1:5" ht="37.5">
      <c r="A38" s="20" t="str">
        <f t="shared" ca="1" si="1"/>
        <v>GT.27</v>
      </c>
      <c r="B38" s="21" t="s">
        <v>87</v>
      </c>
      <c r="C38" s="22" t="s">
        <v>60</v>
      </c>
      <c r="D38" s="126" t="s">
        <v>36</v>
      </c>
      <c r="E38" s="349" t="s">
        <v>2524</v>
      </c>
    </row>
    <row r="39" spans="1:5" ht="25">
      <c r="A39" s="20" t="str">
        <f t="shared" ca="1" si="1"/>
        <v>GT.28</v>
      </c>
      <c r="B39" s="24" t="s">
        <v>88</v>
      </c>
      <c r="C39" s="22" t="s">
        <v>55</v>
      </c>
      <c r="D39" s="126" t="s">
        <v>24</v>
      </c>
      <c r="E39" s="21"/>
    </row>
    <row r="40" spans="1:5" ht="62.5">
      <c r="A40" s="20" t="str">
        <f t="shared" ca="1" si="1"/>
        <v>GT.29</v>
      </c>
      <c r="B40" s="21" t="s">
        <v>89</v>
      </c>
      <c r="C40" s="22" t="s">
        <v>55</v>
      </c>
      <c r="D40" s="126" t="s">
        <v>24</v>
      </c>
      <c r="E40" s="349" t="s">
        <v>2097</v>
      </c>
    </row>
    <row r="41" spans="1:5" ht="25">
      <c r="A41" s="20" t="str">
        <f t="shared" ca="1" si="1"/>
        <v>GT.30</v>
      </c>
      <c r="B41" s="21" t="s">
        <v>90</v>
      </c>
      <c r="C41" s="22" t="s">
        <v>60</v>
      </c>
      <c r="D41" s="126" t="s">
        <v>24</v>
      </c>
      <c r="E41" s="354"/>
    </row>
    <row r="42" spans="1:5">
      <c r="A42" s="20" t="str">
        <f t="shared" ca="1" si="1"/>
        <v>GT.31</v>
      </c>
      <c r="B42" s="21" t="s">
        <v>91</v>
      </c>
      <c r="C42" s="22" t="s">
        <v>60</v>
      </c>
      <c r="D42" s="126" t="s">
        <v>24</v>
      </c>
      <c r="E42" s="354"/>
    </row>
    <row r="43" spans="1:5" ht="25">
      <c r="A43" s="20" t="str">
        <f t="shared" ca="1" si="1"/>
        <v>GT.32</v>
      </c>
      <c r="B43" s="21" t="s">
        <v>92</v>
      </c>
      <c r="C43" s="22" t="s">
        <v>55</v>
      </c>
      <c r="D43" s="126" t="s">
        <v>24</v>
      </c>
      <c r="E43" s="354"/>
    </row>
    <row r="44" spans="1:5">
      <c r="A44" s="20" t="str">
        <f t="shared" ca="1" si="1"/>
        <v>GT.33</v>
      </c>
      <c r="B44" s="21" t="s">
        <v>93</v>
      </c>
      <c r="C44" s="22" t="s">
        <v>55</v>
      </c>
      <c r="D44" s="126" t="s">
        <v>24</v>
      </c>
      <c r="E44" s="354"/>
    </row>
    <row r="45" spans="1:5" ht="25">
      <c r="A45" s="20" t="str">
        <f t="shared" ca="1" si="1"/>
        <v>GT.34</v>
      </c>
      <c r="B45" s="21" t="s">
        <v>94</v>
      </c>
      <c r="C45" s="22" t="s">
        <v>55</v>
      </c>
      <c r="D45" s="126" t="s">
        <v>24</v>
      </c>
      <c r="E45" s="21"/>
    </row>
    <row r="46" spans="1:5">
      <c r="A46" s="20" t="str">
        <f t="shared" ca="1" si="1"/>
        <v>GT.35</v>
      </c>
      <c r="B46" s="21" t="s">
        <v>95</v>
      </c>
      <c r="C46" s="22" t="s">
        <v>55</v>
      </c>
      <c r="D46" s="126" t="s">
        <v>24</v>
      </c>
      <c r="E46" s="94"/>
    </row>
    <row r="47" spans="1:5" ht="25">
      <c r="A47" s="20" t="str">
        <f t="shared" ca="1" si="1"/>
        <v>GT.36</v>
      </c>
      <c r="B47" s="21" t="s">
        <v>96</v>
      </c>
      <c r="C47" s="22" t="s">
        <v>55</v>
      </c>
      <c r="D47" s="126" t="s">
        <v>36</v>
      </c>
      <c r="E47" s="349" t="s">
        <v>2594</v>
      </c>
    </row>
    <row r="48" spans="1:5" ht="75">
      <c r="A48" s="20" t="str">
        <f t="shared" ca="1" si="1"/>
        <v>GT.37</v>
      </c>
      <c r="B48" s="21" t="s">
        <v>97</v>
      </c>
      <c r="C48" s="22" t="s">
        <v>60</v>
      </c>
      <c r="D48" s="126" t="s">
        <v>24</v>
      </c>
      <c r="E48" s="349" t="s">
        <v>2098</v>
      </c>
    </row>
    <row r="49" spans="1:16" ht="57" customHeight="1">
      <c r="A49" s="20" t="str">
        <f t="shared" ca="1" si="1"/>
        <v>GT.38</v>
      </c>
      <c r="B49" s="24" t="s">
        <v>98</v>
      </c>
      <c r="C49" s="22" t="s">
        <v>55</v>
      </c>
      <c r="D49" s="126" t="s">
        <v>36</v>
      </c>
      <c r="E49" s="349" t="s">
        <v>2593</v>
      </c>
    </row>
    <row r="50" spans="1:16" ht="37.5">
      <c r="A50" s="20" t="str">
        <f t="shared" ca="1" si="1"/>
        <v>GT.39</v>
      </c>
      <c r="B50" s="24" t="s">
        <v>99</v>
      </c>
      <c r="C50" s="22" t="s">
        <v>60</v>
      </c>
      <c r="D50" s="126" t="s">
        <v>24</v>
      </c>
      <c r="E50" s="355"/>
    </row>
    <row r="51" spans="1:16" ht="124" customHeight="1">
      <c r="A51" s="20" t="str">
        <f t="shared" ca="1" si="1"/>
        <v>GT.40</v>
      </c>
      <c r="B51" s="31" t="s">
        <v>100</v>
      </c>
      <c r="C51" s="180" t="s">
        <v>55</v>
      </c>
      <c r="D51" s="126" t="s">
        <v>24</v>
      </c>
      <c r="E51" s="349" t="s">
        <v>2099</v>
      </c>
    </row>
    <row r="52" spans="1:16">
      <c r="A52" s="97" t="s">
        <v>101</v>
      </c>
      <c r="B52" s="98"/>
      <c r="C52" s="98"/>
      <c r="D52" s="98"/>
      <c r="E52" s="353"/>
    </row>
    <row r="53" spans="1:16" ht="37.5">
      <c r="A53" s="20" t="str">
        <f t="shared" ca="1" si="1"/>
        <v>GT.41</v>
      </c>
      <c r="B53" s="24" t="s">
        <v>102</v>
      </c>
      <c r="C53" s="22" t="s">
        <v>55</v>
      </c>
      <c r="D53" s="126" t="s">
        <v>24</v>
      </c>
      <c r="E53" s="25"/>
    </row>
    <row r="54" spans="1:16" ht="25">
      <c r="A54" s="20" t="str">
        <f t="shared" ca="1" si="1"/>
        <v>GT.42</v>
      </c>
      <c r="B54" s="24" t="s">
        <v>103</v>
      </c>
      <c r="C54" s="22" t="s">
        <v>55</v>
      </c>
      <c r="D54" s="126" t="s">
        <v>24</v>
      </c>
      <c r="E54" s="25"/>
    </row>
    <row r="55" spans="1:16">
      <c r="A55" s="20" t="str">
        <f t="shared" ca="1" si="1"/>
        <v>GT.43</v>
      </c>
      <c r="B55" s="24" t="s">
        <v>104</v>
      </c>
      <c r="C55" s="22" t="s">
        <v>55</v>
      </c>
      <c r="D55" s="126" t="s">
        <v>24</v>
      </c>
      <c r="E55" s="95"/>
    </row>
    <row r="56" spans="1:16" ht="50">
      <c r="A56" s="20" t="str">
        <f t="shared" ca="1" si="1"/>
        <v>GT.44</v>
      </c>
      <c r="B56" s="24" t="s">
        <v>105</v>
      </c>
      <c r="C56" s="22" t="s">
        <v>60</v>
      </c>
      <c r="D56" s="126" t="s">
        <v>36</v>
      </c>
      <c r="E56" s="125" t="s">
        <v>2525</v>
      </c>
    </row>
    <row r="57" spans="1:16">
      <c r="A57" s="20" t="str">
        <f t="shared" ca="1" si="1"/>
        <v>GT.45</v>
      </c>
      <c r="B57" s="68" t="s">
        <v>106</v>
      </c>
      <c r="C57" s="22" t="s">
        <v>55</v>
      </c>
      <c r="D57" s="126" t="s">
        <v>24</v>
      </c>
      <c r="E57" s="25"/>
    </row>
    <row r="58" spans="1:16" ht="37.5">
      <c r="A58" s="20" t="str">
        <f t="shared" ca="1" si="1"/>
        <v>GT.46</v>
      </c>
      <c r="B58" s="164" t="s">
        <v>107</v>
      </c>
      <c r="C58" s="22" t="s">
        <v>55</v>
      </c>
      <c r="D58" s="126" t="s">
        <v>24</v>
      </c>
      <c r="E58" s="25"/>
      <c r="I58" s="427"/>
      <c r="J58" s="427"/>
      <c r="K58" s="427"/>
      <c r="L58" s="427"/>
      <c r="M58" s="427"/>
      <c r="N58" s="427"/>
      <c r="O58" s="427"/>
      <c r="P58" s="427"/>
    </row>
    <row r="59" spans="1:16" ht="25">
      <c r="A59" s="20" t="str">
        <f t="shared" ca="1" si="1"/>
        <v>GT.47</v>
      </c>
      <c r="B59" s="164" t="s">
        <v>108</v>
      </c>
      <c r="C59" s="22" t="s">
        <v>55</v>
      </c>
      <c r="D59" s="126" t="s">
        <v>24</v>
      </c>
      <c r="E59" s="25"/>
    </row>
    <row r="60" spans="1:16" ht="25">
      <c r="A60" s="20" t="str">
        <f t="shared" ca="1" si="1"/>
        <v>GT.48</v>
      </c>
      <c r="B60" s="164" t="s">
        <v>109</v>
      </c>
      <c r="C60" s="22" t="s">
        <v>55</v>
      </c>
      <c r="D60" s="126" t="s">
        <v>24</v>
      </c>
      <c r="E60" s="25"/>
    </row>
    <row r="61" spans="1:16" ht="25">
      <c r="A61" s="20" t="str">
        <f t="shared" ca="1" si="1"/>
        <v>GT.49</v>
      </c>
      <c r="B61" s="164" t="s">
        <v>110</v>
      </c>
      <c r="C61" s="22" t="s">
        <v>55</v>
      </c>
      <c r="D61" s="126" t="s">
        <v>24</v>
      </c>
      <c r="E61" s="25"/>
    </row>
    <row r="62" spans="1:16">
      <c r="A62" s="20" t="str">
        <f t="shared" ca="1" si="1"/>
        <v>GT.50</v>
      </c>
      <c r="B62" s="164" t="s">
        <v>111</v>
      </c>
      <c r="C62" s="22" t="s">
        <v>60</v>
      </c>
      <c r="D62" s="126" t="s">
        <v>24</v>
      </c>
      <c r="E62" s="25"/>
    </row>
    <row r="63" spans="1:16" ht="25">
      <c r="A63" s="20" t="str">
        <f t="shared" ca="1" si="1"/>
        <v>GT.51</v>
      </c>
      <c r="B63" s="34" t="s">
        <v>112</v>
      </c>
      <c r="C63" s="22" t="s">
        <v>55</v>
      </c>
      <c r="D63" s="126" t="s">
        <v>24</v>
      </c>
      <c r="E63" s="25"/>
      <c r="I63" s="55"/>
      <c r="J63" s="55"/>
      <c r="K63" s="55"/>
      <c r="L63" s="55"/>
      <c r="M63" s="55"/>
      <c r="N63" s="55"/>
      <c r="O63" s="55"/>
      <c r="P63" s="55"/>
    </row>
    <row r="64" spans="1:16">
      <c r="A64" s="20" t="str">
        <f t="shared" ca="1" si="1"/>
        <v>GT.52</v>
      </c>
      <c r="B64" s="34" t="s">
        <v>113</v>
      </c>
      <c r="C64" s="22" t="s">
        <v>55</v>
      </c>
      <c r="D64" s="126" t="s">
        <v>24</v>
      </c>
      <c r="E64" s="25"/>
      <c r="I64" s="55"/>
      <c r="J64" s="55"/>
      <c r="K64" s="55"/>
      <c r="L64" s="55"/>
      <c r="M64" s="55"/>
      <c r="N64" s="55"/>
      <c r="O64" s="55"/>
      <c r="P64" s="55"/>
    </row>
    <row r="65" spans="1:16" ht="25">
      <c r="A65" s="20" t="str">
        <f t="shared" ca="1" si="1"/>
        <v>GT.53</v>
      </c>
      <c r="B65" s="34" t="s">
        <v>114</v>
      </c>
      <c r="C65" s="22" t="s">
        <v>55</v>
      </c>
      <c r="D65" s="126" t="s">
        <v>24</v>
      </c>
      <c r="E65" s="356"/>
    </row>
    <row r="66" spans="1:16">
      <c r="A66" s="20" t="str">
        <f t="shared" ca="1" si="1"/>
        <v>GT.54</v>
      </c>
      <c r="B66" s="34" t="s">
        <v>115</v>
      </c>
      <c r="C66" s="22" t="s">
        <v>55</v>
      </c>
      <c r="D66" s="126" t="s">
        <v>24</v>
      </c>
      <c r="E66" s="25"/>
    </row>
    <row r="67" spans="1:16">
      <c r="A67" s="20" t="str">
        <f t="shared" ca="1" si="1"/>
        <v>GT.55</v>
      </c>
      <c r="B67" s="34" t="s">
        <v>116</v>
      </c>
      <c r="C67" s="22" t="s">
        <v>55</v>
      </c>
      <c r="D67" s="126" t="s">
        <v>24</v>
      </c>
      <c r="E67" s="25"/>
    </row>
    <row r="68" spans="1:16">
      <c r="A68" s="20" t="str">
        <f t="shared" ca="1" si="1"/>
        <v>GT.56</v>
      </c>
      <c r="B68" s="34" t="s">
        <v>117</v>
      </c>
      <c r="C68" s="22" t="s">
        <v>55</v>
      </c>
      <c r="D68" s="126" t="s">
        <v>24</v>
      </c>
      <c r="E68" s="25"/>
      <c r="I68" s="427"/>
      <c r="J68" s="427"/>
      <c r="K68" s="427"/>
      <c r="L68" s="427"/>
      <c r="M68" s="427"/>
      <c r="N68" s="427"/>
      <c r="O68" s="427"/>
      <c r="P68" s="427"/>
    </row>
    <row r="69" spans="1:16">
      <c r="A69" s="422" t="s">
        <v>118</v>
      </c>
      <c r="B69" s="423"/>
      <c r="C69" s="22"/>
      <c r="D69" s="22"/>
      <c r="E69" s="25"/>
    </row>
    <row r="70" spans="1:16">
      <c r="A70" s="20" t="str">
        <f t="shared" ca="1" si="1"/>
        <v>GT.57</v>
      </c>
      <c r="B70" s="201" t="s">
        <v>119</v>
      </c>
      <c r="C70" s="22" t="s">
        <v>55</v>
      </c>
      <c r="D70" s="126" t="s">
        <v>24</v>
      </c>
      <c r="E70" s="25"/>
    </row>
    <row r="71" spans="1:16">
      <c r="A71" s="20" t="str">
        <f t="shared" ca="1" si="1"/>
        <v>GT.58</v>
      </c>
      <c r="B71" s="201" t="s">
        <v>120</v>
      </c>
      <c r="C71" s="22" t="s">
        <v>55</v>
      </c>
      <c r="D71" s="126" t="s">
        <v>24</v>
      </c>
      <c r="E71" s="54"/>
    </row>
    <row r="72" spans="1:16">
      <c r="A72" s="20" t="str">
        <f t="shared" ca="1" si="1"/>
        <v>GT.59</v>
      </c>
      <c r="B72" s="201" t="s">
        <v>121</v>
      </c>
      <c r="C72" s="22" t="s">
        <v>55</v>
      </c>
      <c r="D72" s="126" t="s">
        <v>24</v>
      </c>
      <c r="E72" s="25"/>
    </row>
    <row r="73" spans="1:16">
      <c r="A73" s="20" t="str">
        <f t="shared" ca="1" si="1"/>
        <v>GT.60</v>
      </c>
      <c r="B73" s="201" t="s">
        <v>122</v>
      </c>
      <c r="C73" s="22" t="s">
        <v>55</v>
      </c>
      <c r="D73" s="126" t="s">
        <v>24</v>
      </c>
      <c r="E73" s="25"/>
    </row>
    <row r="74" spans="1:16">
      <c r="A74" s="20" t="str">
        <f t="shared" ca="1" si="1"/>
        <v>GT.61</v>
      </c>
      <c r="B74" s="201" t="s">
        <v>123</v>
      </c>
      <c r="C74" s="22" t="s">
        <v>55</v>
      </c>
      <c r="D74" s="126" t="s">
        <v>24</v>
      </c>
      <c r="E74" s="25"/>
      <c r="I74" s="427"/>
      <c r="J74" s="427"/>
      <c r="K74" s="427"/>
      <c r="L74" s="427"/>
      <c r="M74" s="427"/>
      <c r="N74" s="427"/>
      <c r="O74" s="427"/>
      <c r="P74" s="427"/>
    </row>
    <row r="75" spans="1:16">
      <c r="A75" s="20" t="str">
        <f t="shared" ca="1" si="1"/>
        <v>GT.62</v>
      </c>
      <c r="B75" s="201" t="s">
        <v>124</v>
      </c>
      <c r="C75" s="22" t="s">
        <v>55</v>
      </c>
      <c r="D75" s="126" t="s">
        <v>24</v>
      </c>
      <c r="E75" s="25"/>
    </row>
    <row r="76" spans="1:16">
      <c r="A76" s="20" t="str">
        <f t="shared" ca="1" si="1"/>
        <v>GT.63</v>
      </c>
      <c r="B76" s="201" t="s">
        <v>125</v>
      </c>
      <c r="C76" s="22" t="s">
        <v>55</v>
      </c>
      <c r="D76" s="126" t="s">
        <v>24</v>
      </c>
      <c r="E76" s="25"/>
    </row>
    <row r="77" spans="1:16">
      <c r="A77" s="20" t="str">
        <f t="shared" ca="1" si="1"/>
        <v>GT.64</v>
      </c>
      <c r="B77" s="201" t="s">
        <v>126</v>
      </c>
      <c r="C77" s="22" t="s">
        <v>60</v>
      </c>
      <c r="D77" s="126" t="s">
        <v>24</v>
      </c>
      <c r="E77" s="25"/>
    </row>
    <row r="78" spans="1:16">
      <c r="A78" s="20" t="str">
        <f t="shared" ca="1" si="1"/>
        <v>GT.65</v>
      </c>
      <c r="B78" s="201" t="s">
        <v>127</v>
      </c>
      <c r="C78" s="22" t="s">
        <v>60</v>
      </c>
      <c r="D78" s="126" t="s">
        <v>24</v>
      </c>
      <c r="E78" s="25"/>
    </row>
    <row r="79" spans="1:16">
      <c r="A79" s="20" t="str">
        <f t="shared" ca="1" si="1"/>
        <v>GT.66</v>
      </c>
      <c r="B79" s="201" t="s">
        <v>128</v>
      </c>
      <c r="C79" s="22" t="s">
        <v>60</v>
      </c>
      <c r="D79" s="126" t="s">
        <v>24</v>
      </c>
      <c r="E79" s="25"/>
    </row>
    <row r="80" spans="1:16">
      <c r="A80" s="20" t="str">
        <f t="shared" ca="1" si="1"/>
        <v>GT.67</v>
      </c>
      <c r="B80" s="201" t="s">
        <v>129</v>
      </c>
      <c r="C80" s="22" t="s">
        <v>60</v>
      </c>
      <c r="D80" s="126" t="s">
        <v>24</v>
      </c>
      <c r="E80" s="25"/>
    </row>
    <row r="81" spans="1:5">
      <c r="A81" s="20" t="str">
        <f t="shared" ca="1" si="1"/>
        <v>GT.68</v>
      </c>
      <c r="B81" s="24" t="s">
        <v>130</v>
      </c>
      <c r="C81" s="22" t="s">
        <v>55</v>
      </c>
      <c r="D81" s="126" t="s">
        <v>24</v>
      </c>
      <c r="E81" s="25"/>
    </row>
    <row r="82" spans="1:5" ht="25">
      <c r="A82" s="20" t="str">
        <f t="shared" ca="1" si="1"/>
        <v>GT.69</v>
      </c>
      <c r="B82" s="24" t="s">
        <v>131</v>
      </c>
      <c r="C82" s="22" t="s">
        <v>55</v>
      </c>
      <c r="D82" s="126" t="s">
        <v>24</v>
      </c>
      <c r="E82" s="25"/>
    </row>
    <row r="83" spans="1:5">
      <c r="A83" s="422" t="s">
        <v>132</v>
      </c>
      <c r="B83" s="423"/>
      <c r="C83" s="22"/>
      <c r="D83" s="22"/>
      <c r="E83" s="25" t="s">
        <v>133</v>
      </c>
    </row>
    <row r="84" spans="1:5">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01" t="s">
        <v>134</v>
      </c>
      <c r="C84" s="22" t="s">
        <v>55</v>
      </c>
      <c r="D84" s="126" t="s">
        <v>24</v>
      </c>
      <c r="E84" s="25"/>
    </row>
    <row r="85" spans="1:5" s="12" customFormat="1">
      <c r="A85" s="20" t="str">
        <f t="shared" ca="1" si="2"/>
        <v>GT.71</v>
      </c>
      <c r="B85" s="201" t="s">
        <v>135</v>
      </c>
      <c r="C85" s="22" t="s">
        <v>55</v>
      </c>
      <c r="D85" s="126" t="s">
        <v>24</v>
      </c>
      <c r="E85" s="25"/>
    </row>
    <row r="86" spans="1:5">
      <c r="A86" s="20" t="str">
        <f t="shared" ca="1" si="2"/>
        <v>GT.72</v>
      </c>
      <c r="B86" s="201" t="s">
        <v>136</v>
      </c>
      <c r="C86" s="22" t="s">
        <v>55</v>
      </c>
      <c r="D86" s="126" t="s">
        <v>24</v>
      </c>
      <c r="E86" s="25"/>
    </row>
    <row r="87" spans="1:5">
      <c r="A87" s="20" t="str">
        <f t="shared" ca="1" si="2"/>
        <v>GT.73</v>
      </c>
      <c r="B87" s="201" t="s">
        <v>137</v>
      </c>
      <c r="C87" s="22" t="s">
        <v>55</v>
      </c>
      <c r="D87" s="126" t="s">
        <v>24</v>
      </c>
      <c r="E87" s="25"/>
    </row>
    <row r="88" spans="1:5">
      <c r="A88" s="20" t="str">
        <f t="shared" ca="1" si="2"/>
        <v>GT.74</v>
      </c>
      <c r="B88" s="201" t="s">
        <v>138</v>
      </c>
      <c r="C88" s="22" t="s">
        <v>55</v>
      </c>
      <c r="D88" s="126" t="s">
        <v>24</v>
      </c>
      <c r="E88" s="25"/>
    </row>
    <row r="89" spans="1:5">
      <c r="A89" s="20" t="str">
        <f t="shared" ca="1" si="2"/>
        <v>GT.75</v>
      </c>
      <c r="B89" s="201" t="s">
        <v>139</v>
      </c>
      <c r="C89" s="22" t="s">
        <v>55</v>
      </c>
      <c r="D89" s="126" t="s">
        <v>24</v>
      </c>
      <c r="E89" s="25"/>
    </row>
    <row r="90" spans="1:5">
      <c r="A90" s="20" t="str">
        <f t="shared" ca="1" si="2"/>
        <v>GT.76</v>
      </c>
      <c r="B90" s="24" t="s">
        <v>140</v>
      </c>
      <c r="C90" s="22" t="s">
        <v>55</v>
      </c>
      <c r="D90" s="126" t="s">
        <v>24</v>
      </c>
      <c r="E90" s="25"/>
    </row>
    <row r="91" spans="1:5" ht="25">
      <c r="A91" s="20" t="str">
        <f t="shared" ca="1" si="2"/>
        <v>GT.77</v>
      </c>
      <c r="B91" s="24" t="s">
        <v>141</v>
      </c>
      <c r="C91" s="22" t="s">
        <v>60</v>
      </c>
      <c r="D91" s="126" t="s">
        <v>24</v>
      </c>
      <c r="E91" s="25"/>
    </row>
    <row r="92" spans="1:5" ht="25">
      <c r="A92" s="20" t="str">
        <f t="shared" ca="1" si="2"/>
        <v>GT.78</v>
      </c>
      <c r="B92" s="24" t="s">
        <v>142</v>
      </c>
      <c r="C92" s="22" t="s">
        <v>60</v>
      </c>
      <c r="D92" s="126" t="s">
        <v>24</v>
      </c>
      <c r="E92" s="25"/>
    </row>
    <row r="93" spans="1:5" ht="37.5">
      <c r="A93" s="20" t="str">
        <f t="shared" ca="1" si="2"/>
        <v>GT.79</v>
      </c>
      <c r="B93" s="24" t="s">
        <v>143</v>
      </c>
      <c r="C93" s="22" t="s">
        <v>60</v>
      </c>
      <c r="D93" s="126" t="s">
        <v>24</v>
      </c>
      <c r="E93" s="25"/>
    </row>
    <row r="94" spans="1:5" ht="25">
      <c r="A94" s="20" t="str">
        <f t="shared" ca="1" si="2"/>
        <v>GT.80</v>
      </c>
      <c r="B94" s="24" t="s">
        <v>144</v>
      </c>
      <c r="C94" s="22" t="s">
        <v>60</v>
      </c>
      <c r="D94" s="126" t="s">
        <v>24</v>
      </c>
      <c r="E94" s="25"/>
    </row>
    <row r="95" spans="1:5" ht="25">
      <c r="A95" s="20" t="str">
        <f t="shared" ca="1" si="2"/>
        <v>GT.81</v>
      </c>
      <c r="B95" s="24" t="s">
        <v>145</v>
      </c>
      <c r="C95" s="22" t="s">
        <v>55</v>
      </c>
      <c r="D95" s="126" t="s">
        <v>24</v>
      </c>
      <c r="E95" s="25"/>
    </row>
    <row r="96" spans="1:5" ht="25">
      <c r="A96" s="20" t="str">
        <f t="shared" ca="1" si="2"/>
        <v>GT.82</v>
      </c>
      <c r="B96" s="24" t="s">
        <v>146</v>
      </c>
      <c r="C96" s="22" t="s">
        <v>55</v>
      </c>
      <c r="D96" s="126" t="s">
        <v>24</v>
      </c>
      <c r="E96" s="25"/>
    </row>
    <row r="97" spans="1:16">
      <c r="A97" s="20" t="str">
        <f t="shared" ca="1" si="2"/>
        <v>GT.83</v>
      </c>
      <c r="B97" s="24" t="s">
        <v>147</v>
      </c>
      <c r="C97" s="22" t="s">
        <v>55</v>
      </c>
      <c r="D97" s="126" t="s">
        <v>24</v>
      </c>
      <c r="E97" s="25"/>
    </row>
    <row r="98" spans="1:16" ht="25">
      <c r="A98" s="20" t="str">
        <f t="shared" ca="1" si="2"/>
        <v>GT.84</v>
      </c>
      <c r="B98" s="24" t="s">
        <v>148</v>
      </c>
      <c r="C98" s="22" t="s">
        <v>55</v>
      </c>
      <c r="D98" s="126" t="s">
        <v>24</v>
      </c>
      <c r="E98" s="25"/>
    </row>
    <row r="99" spans="1:16" ht="25">
      <c r="A99" s="20" t="str">
        <f t="shared" ca="1" si="2"/>
        <v>GT.85</v>
      </c>
      <c r="B99" s="24" t="s">
        <v>149</v>
      </c>
      <c r="C99" s="22" t="s">
        <v>55</v>
      </c>
      <c r="D99" s="126" t="s">
        <v>24</v>
      </c>
      <c r="E99" s="95"/>
    </row>
    <row r="100" spans="1:16">
      <c r="A100" s="20" t="str">
        <f t="shared" ca="1" si="2"/>
        <v>GT.86</v>
      </c>
      <c r="B100" s="24" t="s">
        <v>150</v>
      </c>
      <c r="C100" s="22" t="s">
        <v>60</v>
      </c>
      <c r="D100" s="126" t="s">
        <v>24</v>
      </c>
      <c r="E100" s="95"/>
    </row>
    <row r="101" spans="1:16">
      <c r="A101" s="20" t="str">
        <f t="shared" ca="1" si="2"/>
        <v>GT.87</v>
      </c>
      <c r="B101" s="24" t="s">
        <v>151</v>
      </c>
      <c r="C101" s="22" t="s">
        <v>60</v>
      </c>
      <c r="D101" s="126" t="s">
        <v>24</v>
      </c>
      <c r="E101" s="95"/>
      <c r="I101" s="55"/>
      <c r="J101" s="55"/>
      <c r="K101" s="55"/>
      <c r="L101" s="55"/>
      <c r="M101" s="55"/>
      <c r="N101" s="55"/>
      <c r="O101" s="55"/>
      <c r="P101" s="55"/>
    </row>
    <row r="102" spans="1:16">
      <c r="A102" s="20" t="str">
        <f t="shared" ca="1" si="2"/>
        <v>GT.88</v>
      </c>
      <c r="B102" s="24" t="s">
        <v>152</v>
      </c>
      <c r="C102" s="22" t="s">
        <v>55</v>
      </c>
      <c r="D102" s="126" t="s">
        <v>24</v>
      </c>
      <c r="E102" s="95"/>
    </row>
    <row r="103" spans="1:16" ht="37.5">
      <c r="A103" s="20" t="str">
        <f t="shared" ca="1" si="2"/>
        <v>GT.89</v>
      </c>
      <c r="B103" s="24" t="s">
        <v>153</v>
      </c>
      <c r="C103" s="22" t="s">
        <v>55</v>
      </c>
      <c r="D103" s="126" t="s">
        <v>24</v>
      </c>
      <c r="E103" s="25"/>
    </row>
    <row r="104" spans="1:16">
      <c r="A104" s="422" t="s">
        <v>154</v>
      </c>
      <c r="B104" s="423"/>
      <c r="C104" s="22"/>
      <c r="D104" s="22"/>
      <c r="E104" s="25"/>
      <c r="I104" s="427"/>
      <c r="J104" s="427"/>
      <c r="K104" s="427"/>
      <c r="L104" s="427"/>
      <c r="M104" s="427"/>
      <c r="N104" s="427"/>
      <c r="O104" s="427"/>
      <c r="P104" s="427"/>
    </row>
    <row r="105" spans="1:16" ht="25">
      <c r="A105" s="20" t="str">
        <f t="shared" ca="1" si="2"/>
        <v>GT.90</v>
      </c>
      <c r="B105" s="201" t="s">
        <v>155</v>
      </c>
      <c r="C105" s="22" t="s">
        <v>55</v>
      </c>
      <c r="D105" s="126" t="s">
        <v>36</v>
      </c>
      <c r="E105" s="125" t="s">
        <v>2526</v>
      </c>
    </row>
    <row r="106" spans="1:16" ht="25">
      <c r="A106" s="20" t="str">
        <f t="shared" ca="1" si="2"/>
        <v>GT.91</v>
      </c>
      <c r="B106" s="201" t="s">
        <v>156</v>
      </c>
      <c r="C106" s="22" t="s">
        <v>55</v>
      </c>
      <c r="D106" s="126" t="s">
        <v>36</v>
      </c>
      <c r="E106" s="125" t="s">
        <v>2526</v>
      </c>
    </row>
    <row r="107" spans="1:16">
      <c r="A107" s="20" t="str">
        <f t="shared" ca="1" si="2"/>
        <v>GT.92</v>
      </c>
      <c r="B107" s="201" t="s">
        <v>157</v>
      </c>
      <c r="C107" s="22" t="s">
        <v>55</v>
      </c>
      <c r="D107" s="126" t="s">
        <v>24</v>
      </c>
      <c r="E107" s="25"/>
    </row>
    <row r="108" spans="1:16">
      <c r="A108" s="20" t="str">
        <f t="shared" ca="1" si="2"/>
        <v>GT.93</v>
      </c>
      <c r="B108" s="201" t="s">
        <v>158</v>
      </c>
      <c r="C108" s="22" t="s">
        <v>55</v>
      </c>
      <c r="D108" s="126" t="s">
        <v>24</v>
      </c>
      <c r="E108" s="25"/>
    </row>
    <row r="109" spans="1:16">
      <c r="A109" s="20" t="str">
        <f t="shared" ca="1" si="2"/>
        <v>GT.94</v>
      </c>
      <c r="B109" s="201" t="s">
        <v>159</v>
      </c>
      <c r="C109" s="22" t="s">
        <v>55</v>
      </c>
      <c r="D109" s="126" t="s">
        <v>24</v>
      </c>
      <c r="E109" s="25"/>
    </row>
    <row r="110" spans="1:16" ht="25">
      <c r="A110" s="20" t="str">
        <f t="shared" ca="1" si="2"/>
        <v>GT.95</v>
      </c>
      <c r="B110" s="201" t="s">
        <v>160</v>
      </c>
      <c r="C110" s="22" t="s">
        <v>55</v>
      </c>
      <c r="D110" s="126" t="s">
        <v>36</v>
      </c>
      <c r="E110" s="125" t="s">
        <v>2526</v>
      </c>
    </row>
    <row r="111" spans="1:16" ht="25">
      <c r="A111" s="20" t="str">
        <f t="shared" ca="1" si="2"/>
        <v>GT.96</v>
      </c>
      <c r="B111" s="201" t="s">
        <v>161</v>
      </c>
      <c r="C111" s="22" t="s">
        <v>60</v>
      </c>
      <c r="D111" s="126" t="s">
        <v>36</v>
      </c>
      <c r="E111" s="125" t="s">
        <v>2526</v>
      </c>
    </row>
    <row r="112" spans="1:16" ht="25">
      <c r="A112" s="20" t="str">
        <f t="shared" ca="1" si="2"/>
        <v>GT.97</v>
      </c>
      <c r="B112" s="201" t="s">
        <v>162</v>
      </c>
      <c r="C112" s="22" t="s">
        <v>60</v>
      </c>
      <c r="D112" s="126" t="s">
        <v>36</v>
      </c>
      <c r="E112" s="125" t="s">
        <v>2526</v>
      </c>
    </row>
    <row r="113" spans="1:16" ht="25">
      <c r="A113" s="20" t="str">
        <f t="shared" ca="1" si="2"/>
        <v>GT.98</v>
      </c>
      <c r="B113" s="201" t="s">
        <v>163</v>
      </c>
      <c r="C113" s="22" t="s">
        <v>60</v>
      </c>
      <c r="D113" s="126" t="s">
        <v>36</v>
      </c>
      <c r="E113" s="125" t="s">
        <v>2526</v>
      </c>
    </row>
    <row r="114" spans="1:16" ht="25">
      <c r="A114" s="20" t="str">
        <f t="shared" ca="1" si="2"/>
        <v>GT.99</v>
      </c>
      <c r="B114" s="24" t="s">
        <v>164</v>
      </c>
      <c r="C114" s="22" t="s">
        <v>60</v>
      </c>
      <c r="D114" s="126" t="s">
        <v>36</v>
      </c>
      <c r="E114" s="125" t="s">
        <v>2526</v>
      </c>
    </row>
    <row r="115" spans="1:16" ht="25">
      <c r="A115" s="20" t="str">
        <f t="shared" ca="1" si="2"/>
        <v>GT.100</v>
      </c>
      <c r="B115" s="24" t="s">
        <v>165</v>
      </c>
      <c r="C115" s="22" t="s">
        <v>60</v>
      </c>
      <c r="D115" s="126" t="s">
        <v>36</v>
      </c>
      <c r="E115" s="125" t="s">
        <v>2526</v>
      </c>
    </row>
    <row r="116" spans="1:16" ht="50">
      <c r="A116" s="20" t="str">
        <f t="shared" ca="1" si="2"/>
        <v>GT.101</v>
      </c>
      <c r="B116" s="24" t="s">
        <v>166</v>
      </c>
      <c r="C116" s="22" t="s">
        <v>55</v>
      </c>
      <c r="D116" s="126" t="s">
        <v>24</v>
      </c>
      <c r="E116" s="25"/>
    </row>
    <row r="117" spans="1:16">
      <c r="A117" s="20" t="str">
        <f t="shared" ca="1" si="2"/>
        <v>GT.102</v>
      </c>
      <c r="B117" s="24" t="s">
        <v>167</v>
      </c>
      <c r="C117" s="22" t="s">
        <v>60</v>
      </c>
      <c r="D117" s="126" t="s">
        <v>24</v>
      </c>
      <c r="E117" s="45"/>
    </row>
    <row r="118" spans="1:16" ht="25">
      <c r="A118" s="20" t="str">
        <f t="shared" ca="1" si="2"/>
        <v>GT.103</v>
      </c>
      <c r="B118" s="24" t="s">
        <v>168</v>
      </c>
      <c r="C118" s="22" t="s">
        <v>55</v>
      </c>
      <c r="D118" s="126" t="s">
        <v>36</v>
      </c>
      <c r="E118" s="125" t="s">
        <v>2070</v>
      </c>
    </row>
    <row r="119" spans="1:16">
      <c r="A119" s="97" t="s">
        <v>169</v>
      </c>
      <c r="B119" s="98"/>
      <c r="C119" s="98"/>
      <c r="D119" s="98"/>
      <c r="E119" s="353"/>
      <c r="I119" s="55"/>
      <c r="J119" s="55"/>
      <c r="K119" s="55"/>
      <c r="L119" s="55"/>
      <c r="M119" s="55"/>
      <c r="N119" s="55"/>
      <c r="O119" s="55"/>
      <c r="P119" s="55"/>
    </row>
    <row r="120" spans="1:16" ht="37.5">
      <c r="A120" s="20" t="str">
        <f t="shared" ca="1" si="2"/>
        <v>GT.104</v>
      </c>
      <c r="B120" s="21" t="s">
        <v>170</v>
      </c>
      <c r="C120" s="22" t="s">
        <v>60</v>
      </c>
      <c r="D120" s="126" t="s">
        <v>24</v>
      </c>
      <c r="E120" s="21"/>
    </row>
    <row r="121" spans="1:16" ht="25">
      <c r="A121" s="20" t="str">
        <f t="shared" ca="1" si="2"/>
        <v>GT.105</v>
      </c>
      <c r="B121" s="21" t="s">
        <v>171</v>
      </c>
      <c r="C121" s="22" t="s">
        <v>60</v>
      </c>
      <c r="D121" s="126" t="s">
        <v>24</v>
      </c>
      <c r="E121" s="21"/>
      <c r="I121" s="55"/>
      <c r="J121" s="55"/>
      <c r="K121" s="55"/>
      <c r="L121" s="55"/>
      <c r="M121" s="55"/>
      <c r="N121" s="55"/>
      <c r="O121" s="55"/>
      <c r="P121" s="55"/>
    </row>
    <row r="122" spans="1:16" ht="25">
      <c r="A122" s="20" t="str">
        <f t="shared" ca="1" si="2"/>
        <v>GT.106</v>
      </c>
      <c r="B122" s="21" t="s">
        <v>172</v>
      </c>
      <c r="C122" s="22" t="s">
        <v>60</v>
      </c>
      <c r="D122" s="126" t="s">
        <v>36</v>
      </c>
      <c r="E122" s="125" t="s">
        <v>2072</v>
      </c>
    </row>
    <row r="123" spans="1:16" ht="25">
      <c r="A123" s="20" t="str">
        <f t="shared" ca="1" si="2"/>
        <v>GT.107</v>
      </c>
      <c r="B123" s="21" t="s">
        <v>173</v>
      </c>
      <c r="C123" s="22" t="s">
        <v>55</v>
      </c>
      <c r="D123" s="126" t="s">
        <v>24</v>
      </c>
      <c r="E123" s="21"/>
    </row>
    <row r="124" spans="1:16" ht="87.5">
      <c r="A124" s="20" t="str">
        <f t="shared" ca="1" si="2"/>
        <v>GT.108</v>
      </c>
      <c r="B124" s="21" t="s">
        <v>174</v>
      </c>
      <c r="C124" s="22" t="s">
        <v>60</v>
      </c>
      <c r="D124" s="126" t="s">
        <v>24</v>
      </c>
      <c r="E124" s="125" t="s">
        <v>2073</v>
      </c>
      <c r="I124" s="55"/>
      <c r="J124" s="55"/>
      <c r="K124" s="55"/>
      <c r="L124" s="55"/>
      <c r="M124" s="55"/>
      <c r="N124" s="55"/>
      <c r="O124" s="55"/>
      <c r="P124" s="55"/>
    </row>
    <row r="125" spans="1:16">
      <c r="A125" s="20" t="str">
        <f t="shared" ca="1" si="2"/>
        <v>GT.109</v>
      </c>
      <c r="B125" s="21" t="s">
        <v>175</v>
      </c>
      <c r="C125" s="22" t="s">
        <v>60</v>
      </c>
      <c r="D125" s="126" t="s">
        <v>24</v>
      </c>
      <c r="E125" s="125" t="s">
        <v>2074</v>
      </c>
    </row>
    <row r="126" spans="1:16" ht="25">
      <c r="A126" s="20" t="str">
        <f t="shared" ca="1" si="2"/>
        <v>GT.110</v>
      </c>
      <c r="B126" s="21" t="s">
        <v>176</v>
      </c>
      <c r="C126" s="22" t="s">
        <v>60</v>
      </c>
      <c r="D126" s="126" t="s">
        <v>24</v>
      </c>
      <c r="E126" s="21"/>
    </row>
    <row r="127" spans="1:16" ht="62.5">
      <c r="A127" s="20" t="str">
        <f t="shared" ca="1" si="2"/>
        <v>GT.111</v>
      </c>
      <c r="B127" s="34" t="s">
        <v>177</v>
      </c>
      <c r="C127" s="22" t="s">
        <v>60</v>
      </c>
      <c r="D127" s="126" t="s">
        <v>24</v>
      </c>
      <c r="E127" s="125" t="s">
        <v>2075</v>
      </c>
    </row>
    <row r="128" spans="1:16" ht="62.5">
      <c r="A128" s="20" t="str">
        <f t="shared" ca="1" si="2"/>
        <v>GT.112</v>
      </c>
      <c r="B128" s="34" t="s">
        <v>178</v>
      </c>
      <c r="C128" s="22" t="s">
        <v>55</v>
      </c>
      <c r="D128" s="126" t="s">
        <v>24</v>
      </c>
      <c r="E128" s="125" t="s">
        <v>2076</v>
      </c>
    </row>
    <row r="129" spans="1:16">
      <c r="A129" s="20" t="str">
        <f t="shared" ca="1" si="2"/>
        <v>GT.113</v>
      </c>
      <c r="B129" s="34" t="s">
        <v>179</v>
      </c>
      <c r="C129" s="22" t="s">
        <v>55</v>
      </c>
      <c r="D129" s="126" t="s">
        <v>24</v>
      </c>
      <c r="E129" s="21"/>
    </row>
    <row r="130" spans="1:16">
      <c r="A130" s="20" t="str">
        <f t="shared" ca="1" si="2"/>
        <v>GT.114</v>
      </c>
      <c r="B130" s="34" t="s">
        <v>180</v>
      </c>
      <c r="C130" s="22" t="s">
        <v>60</v>
      </c>
      <c r="D130" s="126" t="s">
        <v>24</v>
      </c>
      <c r="E130" s="21"/>
    </row>
    <row r="131" spans="1:16" ht="25">
      <c r="A131" s="20" t="str">
        <f t="shared" ca="1" si="2"/>
        <v>GT.115</v>
      </c>
      <c r="B131" s="34" t="s">
        <v>181</v>
      </c>
      <c r="C131" s="22" t="s">
        <v>60</v>
      </c>
      <c r="D131" s="126" t="s">
        <v>36</v>
      </c>
      <c r="E131" s="125" t="s">
        <v>2078</v>
      </c>
    </row>
    <row r="132" spans="1:16" ht="25">
      <c r="A132" s="20" t="str">
        <f t="shared" ca="1" si="2"/>
        <v>GT.116</v>
      </c>
      <c r="B132" s="34" t="s">
        <v>182</v>
      </c>
      <c r="C132" s="22" t="s">
        <v>60</v>
      </c>
      <c r="D132" s="126" t="s">
        <v>36</v>
      </c>
      <c r="E132" s="21"/>
    </row>
    <row r="133" spans="1:16">
      <c r="A133" s="20" t="str">
        <f t="shared" ca="1" si="2"/>
        <v>GT.117</v>
      </c>
      <c r="B133" s="21" t="s">
        <v>175</v>
      </c>
      <c r="C133" s="22" t="s">
        <v>60</v>
      </c>
      <c r="D133" s="126" t="s">
        <v>24</v>
      </c>
      <c r="E133" s="125" t="s">
        <v>2074</v>
      </c>
    </row>
    <row r="134" spans="1:16" ht="25">
      <c r="A134" s="20" t="str">
        <f t="shared" ca="1" si="2"/>
        <v>GT.118</v>
      </c>
      <c r="B134" s="21" t="s">
        <v>183</v>
      </c>
      <c r="C134" s="22" t="s">
        <v>55</v>
      </c>
      <c r="D134" s="126" t="s">
        <v>36</v>
      </c>
      <c r="E134" s="125" t="s">
        <v>2079</v>
      </c>
    </row>
    <row r="135" spans="1:16" ht="25">
      <c r="A135" s="20" t="str">
        <f t="shared" ca="1" si="2"/>
        <v>GT.119</v>
      </c>
      <c r="B135" s="21" t="s">
        <v>184</v>
      </c>
      <c r="C135" s="22" t="s">
        <v>60</v>
      </c>
      <c r="D135" s="126" t="s">
        <v>24</v>
      </c>
      <c r="E135" s="125" t="s">
        <v>2080</v>
      </c>
    </row>
    <row r="136" spans="1:16" ht="37.5">
      <c r="A136" s="20" t="str">
        <f t="shared" ca="1" si="2"/>
        <v>GT.120</v>
      </c>
      <c r="B136" s="21" t="s">
        <v>185</v>
      </c>
      <c r="C136" s="22" t="s">
        <v>60</v>
      </c>
      <c r="D136" s="126" t="s">
        <v>30</v>
      </c>
      <c r="E136" s="125" t="s">
        <v>2081</v>
      </c>
    </row>
    <row r="137" spans="1:16">
      <c r="A137" s="20" t="str">
        <f t="shared" ca="1" si="2"/>
        <v>GT.121</v>
      </c>
      <c r="B137" s="21" t="s">
        <v>186</v>
      </c>
      <c r="C137" s="22" t="s">
        <v>55</v>
      </c>
      <c r="D137" s="126" t="s">
        <v>24</v>
      </c>
      <c r="E137" s="357"/>
    </row>
    <row r="138" spans="1:16">
      <c r="A138" s="20" t="str">
        <f t="shared" ca="1" si="2"/>
        <v>GT.122</v>
      </c>
      <c r="B138" s="21" t="s">
        <v>187</v>
      </c>
      <c r="C138" s="22" t="s">
        <v>55</v>
      </c>
      <c r="D138" s="126" t="s">
        <v>24</v>
      </c>
      <c r="E138" s="357"/>
    </row>
    <row r="139" spans="1:16">
      <c r="A139" s="20" t="str">
        <f t="shared" ca="1" si="2"/>
        <v>GT.123</v>
      </c>
      <c r="B139" s="21" t="s">
        <v>188</v>
      </c>
      <c r="C139" s="22" t="s">
        <v>55</v>
      </c>
      <c r="D139" s="126" t="s">
        <v>24</v>
      </c>
      <c r="E139" s="21"/>
    </row>
    <row r="140" spans="1:16">
      <c r="A140" s="20" t="str">
        <f t="shared" ca="1" si="2"/>
        <v>GT.124</v>
      </c>
      <c r="B140" s="21" t="s">
        <v>189</v>
      </c>
      <c r="C140" s="22" t="s">
        <v>55</v>
      </c>
      <c r="D140" s="126" t="s">
        <v>24</v>
      </c>
      <c r="E140" s="125" t="s">
        <v>2082</v>
      </c>
    </row>
    <row r="141" spans="1:16" ht="25">
      <c r="A141" s="20" t="str">
        <f t="shared" ca="1" si="2"/>
        <v>GT.125</v>
      </c>
      <c r="B141" s="21" t="s">
        <v>190</v>
      </c>
      <c r="C141" s="22" t="s">
        <v>55</v>
      </c>
      <c r="D141" s="126" t="s">
        <v>24</v>
      </c>
      <c r="E141" s="21"/>
    </row>
    <row r="142" spans="1:16" ht="25">
      <c r="A142" s="20" t="str">
        <f t="shared" ca="1" si="2"/>
        <v>GT.126</v>
      </c>
      <c r="B142" s="21" t="s">
        <v>191</v>
      </c>
      <c r="C142" s="22" t="s">
        <v>55</v>
      </c>
      <c r="D142" s="126" t="s">
        <v>24</v>
      </c>
      <c r="E142" s="21"/>
      <c r="L142" s="55"/>
      <c r="M142" s="55"/>
      <c r="N142" s="55"/>
      <c r="O142" s="55"/>
      <c r="P142" s="55"/>
    </row>
    <row r="143" spans="1:16" ht="37.5">
      <c r="A143" s="20" t="str">
        <f t="shared" ca="1" si="2"/>
        <v>GT.127</v>
      </c>
      <c r="B143" s="21" t="s">
        <v>192</v>
      </c>
      <c r="C143" s="22" t="s">
        <v>60</v>
      </c>
      <c r="D143" s="126" t="s">
        <v>24</v>
      </c>
      <c r="E143" s="21"/>
    </row>
    <row r="144" spans="1:16" ht="25">
      <c r="A144" s="20" t="str">
        <f t="shared" ca="1" si="2"/>
        <v>GT.128</v>
      </c>
      <c r="B144" s="21" t="s">
        <v>193</v>
      </c>
      <c r="C144" s="22" t="s">
        <v>60</v>
      </c>
      <c r="D144" s="126" t="s">
        <v>24</v>
      </c>
      <c r="E144" s="125" t="s">
        <v>2083</v>
      </c>
    </row>
    <row r="145" spans="1:16" ht="25">
      <c r="A145" s="20" t="str">
        <f t="shared" ca="1" si="2"/>
        <v>GT.129</v>
      </c>
      <c r="B145" s="34" t="s">
        <v>194</v>
      </c>
      <c r="C145" s="22" t="s">
        <v>55</v>
      </c>
      <c r="D145" s="126" t="s">
        <v>24</v>
      </c>
      <c r="E145" s="21"/>
      <c r="I145" s="55"/>
      <c r="J145" s="55"/>
      <c r="K145" s="55"/>
      <c r="L145" s="55"/>
      <c r="M145" s="55"/>
      <c r="N145" s="55"/>
      <c r="O145" s="55"/>
      <c r="P145" s="55"/>
    </row>
    <row r="146" spans="1:16" ht="25">
      <c r="A146" s="20" t="str">
        <f t="shared" ca="1" si="2"/>
        <v>GT.130</v>
      </c>
      <c r="B146" s="24" t="s">
        <v>195</v>
      </c>
      <c r="C146" s="22" t="s">
        <v>55</v>
      </c>
      <c r="D146" s="126" t="s">
        <v>24</v>
      </c>
      <c r="E146" s="21"/>
    </row>
    <row r="147" spans="1:16" ht="37.5">
      <c r="A147" s="20" t="str">
        <f t="shared" ca="1" si="2"/>
        <v>GT.131</v>
      </c>
      <c r="B147" s="21" t="s">
        <v>196</v>
      </c>
      <c r="C147" s="22" t="s">
        <v>55</v>
      </c>
      <c r="D147" s="126" t="s">
        <v>24</v>
      </c>
      <c r="E147" s="21"/>
    </row>
    <row r="148" spans="1:16" ht="37.5">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197</v>
      </c>
      <c r="C148" s="22" t="s">
        <v>60</v>
      </c>
      <c r="D148" s="126" t="s">
        <v>24</v>
      </c>
      <c r="E148" s="21"/>
    </row>
    <row r="149" spans="1:16">
      <c r="A149" s="88"/>
      <c r="B149" s="88" t="s">
        <v>198</v>
      </c>
      <c r="C149" s="88"/>
      <c r="D149" s="88"/>
      <c r="E149" s="358"/>
    </row>
    <row r="150" spans="1:16">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199</v>
      </c>
      <c r="C150" s="22" t="s">
        <v>55</v>
      </c>
      <c r="D150" s="126" t="s">
        <v>24</v>
      </c>
      <c r="E150" s="21"/>
    </row>
    <row r="151" spans="1:16" ht="50">
      <c r="A151" s="20" t="str">
        <f t="shared" ca="1" si="4"/>
        <v>GT.134</v>
      </c>
      <c r="B151" s="21" t="s">
        <v>200</v>
      </c>
      <c r="C151" s="22" t="s">
        <v>55</v>
      </c>
      <c r="D151" s="126" t="s">
        <v>24</v>
      </c>
      <c r="E151" s="125" t="s">
        <v>2084</v>
      </c>
    </row>
    <row r="152" spans="1:16" ht="37.5">
      <c r="A152" s="20" t="str">
        <f t="shared" ca="1" si="4"/>
        <v>GT.135</v>
      </c>
      <c r="B152" s="21" t="s">
        <v>201</v>
      </c>
      <c r="C152" s="22" t="s">
        <v>55</v>
      </c>
      <c r="D152" s="126" t="s">
        <v>24</v>
      </c>
      <c r="E152" s="125" t="s">
        <v>2085</v>
      </c>
    </row>
    <row r="153" spans="1:16" ht="25">
      <c r="A153" s="20" t="str">
        <f t="shared" ca="1" si="4"/>
        <v>GT.136</v>
      </c>
      <c r="B153" s="21" t="s">
        <v>202</v>
      </c>
      <c r="C153" s="22" t="s">
        <v>55</v>
      </c>
      <c r="D153" s="126" t="s">
        <v>24</v>
      </c>
      <c r="E153" s="94"/>
      <c r="I153" s="55"/>
      <c r="J153" s="55"/>
      <c r="K153" s="55"/>
      <c r="L153" s="55"/>
      <c r="M153" s="55"/>
      <c r="N153" s="55"/>
      <c r="O153" s="55"/>
      <c r="P153" s="55"/>
    </row>
    <row r="154" spans="1:16">
      <c r="A154" s="20" t="str">
        <f t="shared" ca="1" si="4"/>
        <v>GT.137</v>
      </c>
      <c r="B154" s="21" t="s">
        <v>203</v>
      </c>
      <c r="C154" s="22" t="s">
        <v>55</v>
      </c>
      <c r="D154" s="126" t="s">
        <v>24</v>
      </c>
      <c r="E154" s="21"/>
    </row>
    <row r="155" spans="1:16">
      <c r="A155" s="422" t="s">
        <v>204</v>
      </c>
      <c r="B155" s="423"/>
      <c r="C155" s="22"/>
      <c r="D155" s="22"/>
      <c r="E155" s="21"/>
    </row>
    <row r="156" spans="1:16">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01" t="s">
        <v>136</v>
      </c>
      <c r="C156" s="22" t="s">
        <v>55</v>
      </c>
      <c r="D156" s="126" t="s">
        <v>24</v>
      </c>
      <c r="E156" s="21"/>
    </row>
    <row r="157" spans="1:16">
      <c r="A157" s="20" t="str">
        <f t="shared" ca="1" si="5"/>
        <v>GT.139</v>
      </c>
      <c r="B157" s="201" t="s">
        <v>205</v>
      </c>
      <c r="C157" s="22" t="s">
        <v>55</v>
      </c>
      <c r="D157" s="126" t="s">
        <v>24</v>
      </c>
      <c r="E157" s="21"/>
    </row>
    <row r="158" spans="1:16">
      <c r="A158" s="20" t="str">
        <f t="shared" ca="1" si="5"/>
        <v>GT.140</v>
      </c>
      <c r="B158" s="201" t="s">
        <v>119</v>
      </c>
      <c r="C158" s="22" t="s">
        <v>55</v>
      </c>
      <c r="D158" s="126" t="s">
        <v>24</v>
      </c>
      <c r="E158" s="21"/>
      <c r="I158" s="55"/>
      <c r="J158" s="55"/>
      <c r="K158" s="55"/>
      <c r="L158" s="55"/>
      <c r="M158" s="55"/>
      <c r="N158" s="55"/>
      <c r="O158" s="55"/>
      <c r="P158" s="55"/>
    </row>
    <row r="159" spans="1:16">
      <c r="A159" s="20" t="str">
        <f t="shared" ca="1" si="5"/>
        <v>GT.141</v>
      </c>
      <c r="B159" s="201" t="s">
        <v>206</v>
      </c>
      <c r="C159" s="22" t="s">
        <v>55</v>
      </c>
      <c r="D159" s="126" t="s">
        <v>36</v>
      </c>
      <c r="E159" s="125" t="s">
        <v>38</v>
      </c>
    </row>
    <row r="160" spans="1:16">
      <c r="A160" s="20" t="str">
        <f t="shared" ca="1" si="5"/>
        <v>GT.142</v>
      </c>
      <c r="B160" s="201" t="s">
        <v>207</v>
      </c>
      <c r="C160" s="22" t="s">
        <v>55</v>
      </c>
      <c r="D160" s="126" t="s">
        <v>36</v>
      </c>
      <c r="E160" s="21"/>
    </row>
    <row r="161" spans="1:16">
      <c r="A161" s="20" t="str">
        <f t="shared" ca="1" si="5"/>
        <v>GT.143</v>
      </c>
      <c r="B161" s="201" t="s">
        <v>208</v>
      </c>
      <c r="C161" s="22" t="s">
        <v>60</v>
      </c>
      <c r="D161" s="126" t="s">
        <v>36</v>
      </c>
      <c r="E161" s="21"/>
    </row>
    <row r="162" spans="1:16">
      <c r="A162" s="20" t="str">
        <f t="shared" ca="1" si="5"/>
        <v>GT.144</v>
      </c>
      <c r="B162" s="201" t="s">
        <v>209</v>
      </c>
      <c r="C162" s="22" t="s">
        <v>60</v>
      </c>
      <c r="D162" s="126" t="s">
        <v>36</v>
      </c>
      <c r="E162" s="21"/>
    </row>
    <row r="163" spans="1:16">
      <c r="A163" s="20" t="str">
        <f t="shared" ca="1" si="5"/>
        <v>GT.145</v>
      </c>
      <c r="B163" s="201" t="s">
        <v>210</v>
      </c>
      <c r="C163" s="22" t="s">
        <v>55</v>
      </c>
      <c r="D163" s="126" t="s">
        <v>36</v>
      </c>
      <c r="E163" s="125" t="s">
        <v>38</v>
      </c>
    </row>
    <row r="164" spans="1:16">
      <c r="A164" s="20" t="str">
        <f t="shared" ca="1" si="5"/>
        <v>GT.146</v>
      </c>
      <c r="B164" s="201" t="s">
        <v>211</v>
      </c>
      <c r="C164" s="22" t="s">
        <v>60</v>
      </c>
      <c r="D164" s="126" t="s">
        <v>36</v>
      </c>
      <c r="E164" s="21"/>
    </row>
    <row r="165" spans="1:16" ht="400">
      <c r="A165" s="20" t="str">
        <f t="shared" ca="1" si="5"/>
        <v>GT.147</v>
      </c>
      <c r="B165" s="201" t="s">
        <v>212</v>
      </c>
      <c r="C165" s="22" t="s">
        <v>60</v>
      </c>
      <c r="D165" s="126" t="s">
        <v>24</v>
      </c>
      <c r="E165" s="125" t="s">
        <v>2527</v>
      </c>
    </row>
    <row r="166" spans="1:16" ht="25">
      <c r="A166" s="20" t="str">
        <f t="shared" ca="1" si="5"/>
        <v>GT.148</v>
      </c>
      <c r="B166" s="197" t="s">
        <v>213</v>
      </c>
      <c r="C166" s="22" t="s">
        <v>55</v>
      </c>
      <c r="D166" s="126" t="s">
        <v>24</v>
      </c>
      <c r="E166" s="125" t="s">
        <v>2086</v>
      </c>
    </row>
    <row r="167" spans="1:16" ht="25">
      <c r="A167" s="20" t="str">
        <f t="shared" ca="1" si="5"/>
        <v>GT.149</v>
      </c>
      <c r="B167" s="197" t="s">
        <v>214</v>
      </c>
      <c r="C167" s="22" t="s">
        <v>55</v>
      </c>
      <c r="D167" s="126" t="s">
        <v>24</v>
      </c>
      <c r="E167" s="21"/>
    </row>
    <row r="168" spans="1:16" ht="25">
      <c r="A168" s="20" t="str">
        <f t="shared" ca="1" si="5"/>
        <v>GT.150</v>
      </c>
      <c r="B168" s="197" t="s">
        <v>215</v>
      </c>
      <c r="C168" s="22" t="s">
        <v>55</v>
      </c>
      <c r="D168" s="126" t="s">
        <v>24</v>
      </c>
      <c r="E168" s="21"/>
    </row>
    <row r="169" spans="1:16">
      <c r="A169" s="20" t="str">
        <f t="shared" ca="1" si="5"/>
        <v>GT.151</v>
      </c>
      <c r="B169" s="197" t="s">
        <v>216</v>
      </c>
      <c r="C169" s="22" t="s">
        <v>55</v>
      </c>
      <c r="D169" s="126" t="s">
        <v>24</v>
      </c>
      <c r="E169" s="21"/>
    </row>
    <row r="170" spans="1:16" ht="25">
      <c r="A170" s="20" t="str">
        <f t="shared" ca="1" si="5"/>
        <v>GT.152</v>
      </c>
      <c r="B170" s="197" t="s">
        <v>217</v>
      </c>
      <c r="C170" s="22" t="s">
        <v>60</v>
      </c>
      <c r="D170" s="126" t="s">
        <v>24</v>
      </c>
      <c r="E170" s="94"/>
    </row>
    <row r="171" spans="1:16" ht="25">
      <c r="A171" s="20" t="str">
        <f t="shared" ca="1" si="5"/>
        <v>GT.153</v>
      </c>
      <c r="B171" s="197" t="s">
        <v>218</v>
      </c>
      <c r="C171" s="22" t="s">
        <v>60</v>
      </c>
      <c r="D171" s="126" t="s">
        <v>24</v>
      </c>
      <c r="E171" s="68" t="s">
        <v>2087</v>
      </c>
      <c r="I171" s="55"/>
      <c r="J171" s="55"/>
      <c r="K171" s="55"/>
      <c r="L171" s="55"/>
      <c r="M171" s="55"/>
      <c r="N171" s="55"/>
      <c r="O171" s="55"/>
      <c r="P171" s="55"/>
    </row>
    <row r="172" spans="1:16">
      <c r="A172" s="20" t="str">
        <f t="shared" ca="1" si="5"/>
        <v>GT.154</v>
      </c>
      <c r="B172" s="197" t="s">
        <v>219</v>
      </c>
      <c r="C172" s="22" t="s">
        <v>60</v>
      </c>
      <c r="D172" s="126" t="s">
        <v>24</v>
      </c>
      <c r="E172" s="21"/>
    </row>
    <row r="173" spans="1:16" ht="62.5">
      <c r="A173" s="20" t="str">
        <f t="shared" ca="1" si="5"/>
        <v>GT.155</v>
      </c>
      <c r="B173" s="21" t="s">
        <v>220</v>
      </c>
      <c r="C173" s="22" t="s">
        <v>55</v>
      </c>
      <c r="D173" s="126" t="s">
        <v>36</v>
      </c>
      <c r="E173" s="125" t="s">
        <v>2528</v>
      </c>
    </row>
    <row r="174" spans="1:16">
      <c r="A174" s="82" t="s">
        <v>221</v>
      </c>
      <c r="B174" s="83"/>
      <c r="C174" s="234"/>
      <c r="D174" s="234"/>
      <c r="E174" s="359"/>
    </row>
    <row r="175" spans="1:16" ht="50">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222</v>
      </c>
      <c r="C175" s="22" t="s">
        <v>55</v>
      </c>
      <c r="D175" s="126" t="s">
        <v>24</v>
      </c>
      <c r="E175" s="125" t="s">
        <v>2088</v>
      </c>
    </row>
    <row r="176" spans="1:16" ht="25">
      <c r="A176" s="20" t="str">
        <f t="shared" ca="1" si="6"/>
        <v>GT.157</v>
      </c>
      <c r="B176" s="24" t="s">
        <v>223</v>
      </c>
      <c r="C176" s="22" t="s">
        <v>55</v>
      </c>
      <c r="D176" s="126" t="s">
        <v>24</v>
      </c>
      <c r="E176" s="125" t="s">
        <v>2089</v>
      </c>
    </row>
    <row r="177" spans="1:14" ht="25">
      <c r="A177" s="20" t="str">
        <f t="shared" ca="1" si="6"/>
        <v>GT.158</v>
      </c>
      <c r="B177" s="24" t="s">
        <v>224</v>
      </c>
      <c r="C177" s="22" t="s">
        <v>55</v>
      </c>
      <c r="D177" s="126" t="s">
        <v>24</v>
      </c>
      <c r="E177" s="21"/>
    </row>
    <row r="178" spans="1:14">
      <c r="A178" s="20" t="str">
        <f t="shared" ca="1" si="6"/>
        <v>GT.159</v>
      </c>
      <c r="B178" s="24" t="s">
        <v>225</v>
      </c>
      <c r="C178" s="22" t="s">
        <v>55</v>
      </c>
      <c r="D178" s="126" t="s">
        <v>24</v>
      </c>
      <c r="E178" s="21"/>
    </row>
    <row r="179" spans="1:14" ht="25">
      <c r="A179" s="20" t="str">
        <f t="shared" ca="1" si="6"/>
        <v>GT.160</v>
      </c>
      <c r="B179" s="21" t="s">
        <v>226</v>
      </c>
      <c r="C179" s="22" t="s">
        <v>55</v>
      </c>
      <c r="D179" s="126" t="s">
        <v>24</v>
      </c>
      <c r="E179" s="125" t="s">
        <v>2090</v>
      </c>
    </row>
    <row r="180" spans="1:14" s="12" customFormat="1" ht="62.5">
      <c r="A180" s="20" t="str">
        <f t="shared" ca="1" si="6"/>
        <v>GT.161</v>
      </c>
      <c r="B180" s="21" t="s">
        <v>227</v>
      </c>
      <c r="C180" s="22" t="s">
        <v>55</v>
      </c>
      <c r="D180" s="126" t="s">
        <v>24</v>
      </c>
      <c r="E180" s="125" t="s">
        <v>2586</v>
      </c>
      <c r="K180" s="192"/>
      <c r="L180" s="192"/>
      <c r="M180" s="192"/>
      <c r="N180" s="192"/>
    </row>
    <row r="181" spans="1:14" s="12" customFormat="1">
      <c r="A181" s="20" t="str">
        <f t="shared" ca="1" si="6"/>
        <v>GT.162</v>
      </c>
      <c r="B181" s="24" t="s">
        <v>228</v>
      </c>
      <c r="C181" s="22" t="s">
        <v>60</v>
      </c>
      <c r="D181" s="126" t="s">
        <v>24</v>
      </c>
      <c r="E181" s="125" t="s">
        <v>2091</v>
      </c>
    </row>
    <row r="182" spans="1:14" s="12" customFormat="1" ht="25">
      <c r="A182" s="20" t="str">
        <f t="shared" ca="1" si="6"/>
        <v>GT.163</v>
      </c>
      <c r="B182" s="24" t="s">
        <v>229</v>
      </c>
      <c r="C182" s="22" t="s">
        <v>60</v>
      </c>
      <c r="D182" s="126" t="s">
        <v>24</v>
      </c>
      <c r="E182" s="21"/>
    </row>
    <row r="183" spans="1:14" s="12" customFormat="1" ht="37.5">
      <c r="A183" s="20" t="str">
        <f t="shared" ca="1" si="6"/>
        <v>GT.164</v>
      </c>
      <c r="B183" s="24" t="s">
        <v>230</v>
      </c>
      <c r="C183" s="22" t="s">
        <v>60</v>
      </c>
      <c r="D183" s="126" t="s">
        <v>24</v>
      </c>
      <c r="E183" s="21"/>
    </row>
    <row r="184" spans="1:14" s="12" customFormat="1" ht="25">
      <c r="A184" s="20" t="str">
        <f t="shared" ca="1" si="6"/>
        <v>GT.165</v>
      </c>
      <c r="B184" s="21" t="s">
        <v>231</v>
      </c>
      <c r="C184" s="22" t="s">
        <v>60</v>
      </c>
      <c r="D184" s="126" t="s">
        <v>24</v>
      </c>
      <c r="E184" s="21"/>
    </row>
    <row r="185" spans="1:14" s="12" customFormat="1" ht="25">
      <c r="A185" s="20" t="str">
        <f t="shared" ca="1" si="6"/>
        <v>GT.166</v>
      </c>
      <c r="B185" s="21" t="s">
        <v>232</v>
      </c>
      <c r="C185" s="22" t="s">
        <v>55</v>
      </c>
      <c r="D185" s="126" t="s">
        <v>24</v>
      </c>
      <c r="E185" s="21"/>
    </row>
    <row r="186" spans="1:14" s="12" customFormat="1" ht="25">
      <c r="A186" s="20" t="str">
        <f t="shared" ca="1" si="6"/>
        <v>GT.167</v>
      </c>
      <c r="B186" s="21" t="s">
        <v>233</v>
      </c>
      <c r="C186" s="22" t="s">
        <v>55</v>
      </c>
      <c r="D186" s="126" t="s">
        <v>24</v>
      </c>
      <c r="E186" s="21"/>
    </row>
    <row r="187" spans="1:14" s="12" customFormat="1" ht="25">
      <c r="A187" s="20" t="str">
        <f t="shared" ca="1" si="6"/>
        <v>GT.168</v>
      </c>
      <c r="B187" s="28" t="s">
        <v>234</v>
      </c>
      <c r="C187" s="22" t="s">
        <v>55</v>
      </c>
      <c r="D187" s="126" t="s">
        <v>24</v>
      </c>
      <c r="E187" s="21"/>
    </row>
    <row r="188" spans="1:14" s="12" customFormat="1">
      <c r="A188" s="20" t="str">
        <f t="shared" ca="1" si="6"/>
        <v>GT.169</v>
      </c>
      <c r="B188" s="28" t="s">
        <v>235</v>
      </c>
      <c r="C188" s="22" t="s">
        <v>55</v>
      </c>
      <c r="D188" s="126" t="s">
        <v>24</v>
      </c>
      <c r="E188" s="21"/>
    </row>
    <row r="189" spans="1:14" s="12" customFormat="1" ht="25">
      <c r="A189" s="20" t="str">
        <f t="shared" ca="1" si="6"/>
        <v>GT.170</v>
      </c>
      <c r="B189" s="28" t="s">
        <v>236</v>
      </c>
      <c r="C189" s="22" t="s">
        <v>60</v>
      </c>
      <c r="D189" s="126" t="s">
        <v>24</v>
      </c>
      <c r="E189" s="21"/>
    </row>
    <row r="190" spans="1:14" s="12" customFormat="1" ht="25">
      <c r="A190" s="20" t="str">
        <f t="shared" ca="1" si="6"/>
        <v>GT.171</v>
      </c>
      <c r="B190" s="28" t="s">
        <v>237</v>
      </c>
      <c r="C190" s="22" t="s">
        <v>55</v>
      </c>
      <c r="D190" s="126" t="s">
        <v>24</v>
      </c>
      <c r="E190" s="125" t="s">
        <v>2092</v>
      </c>
    </row>
    <row r="191" spans="1:14" s="12" customFormat="1" ht="25">
      <c r="A191" s="20" t="str">
        <f t="shared" ca="1" si="6"/>
        <v>GT.172</v>
      </c>
      <c r="B191" s="28" t="s">
        <v>238</v>
      </c>
      <c r="C191" s="22" t="s">
        <v>55</v>
      </c>
      <c r="D191" s="126" t="s">
        <v>36</v>
      </c>
      <c r="E191" s="360"/>
    </row>
    <row r="192" spans="1:14">
      <c r="A192" s="85" t="s">
        <v>239</v>
      </c>
      <c r="B192" s="85"/>
      <c r="C192" s="85"/>
      <c r="D192" s="85"/>
      <c r="E192" s="361"/>
    </row>
    <row r="193" spans="1:5" ht="25">
      <c r="A193" s="20" t="str">
        <f t="shared" ca="1" si="6"/>
        <v>GT.173</v>
      </c>
      <c r="B193" s="38" t="s">
        <v>240</v>
      </c>
      <c r="C193" s="22" t="s">
        <v>60</v>
      </c>
      <c r="D193" s="350" t="s">
        <v>24</v>
      </c>
      <c r="E193" s="360"/>
    </row>
    <row r="194" spans="1:5" ht="25">
      <c r="A194" s="20" t="str">
        <f t="shared" ca="1" si="6"/>
        <v>GT.174</v>
      </c>
      <c r="B194" s="38" t="s">
        <v>241</v>
      </c>
      <c r="C194" s="22" t="s">
        <v>60</v>
      </c>
      <c r="D194" s="350" t="s">
        <v>24</v>
      </c>
      <c r="E194" s="360"/>
    </row>
    <row r="195" spans="1:5">
      <c r="A195" s="20" t="str">
        <f t="shared" ca="1" si="6"/>
        <v>GT.175</v>
      </c>
      <c r="B195" s="38" t="s">
        <v>242</v>
      </c>
      <c r="C195" s="22" t="s">
        <v>60</v>
      </c>
      <c r="D195" s="350" t="s">
        <v>24</v>
      </c>
      <c r="E195" s="360"/>
    </row>
    <row r="196" spans="1:5">
      <c r="A196" s="20" t="str">
        <f t="shared" ca="1" si="6"/>
        <v>GT.176</v>
      </c>
      <c r="B196" s="38" t="s">
        <v>243</v>
      </c>
      <c r="C196" s="22" t="s">
        <v>60</v>
      </c>
      <c r="D196" s="350" t="s">
        <v>24</v>
      </c>
      <c r="E196" s="360"/>
    </row>
    <row r="197" spans="1:5">
      <c r="B197" s="198"/>
    </row>
    <row r="198" spans="1:5">
      <c r="B198" s="198"/>
    </row>
    <row r="199" spans="1:5">
      <c r="B199" s="198"/>
    </row>
    <row r="200" spans="1:5">
      <c r="B200" s="198"/>
    </row>
    <row r="201" spans="1:5">
      <c r="B201" s="198"/>
    </row>
    <row r="202" spans="1:5">
      <c r="B202" s="198"/>
    </row>
  </sheetData>
  <mergeCells count="15">
    <mergeCell ref="C2:E2"/>
    <mergeCell ref="C3:E3"/>
    <mergeCell ref="C4:E4"/>
    <mergeCell ref="C5:E5"/>
    <mergeCell ref="C6:E6"/>
    <mergeCell ref="A155:B155"/>
    <mergeCell ref="A7:E7"/>
    <mergeCell ref="I58:P58"/>
    <mergeCell ref="I74:P74"/>
    <mergeCell ref="I104:P104"/>
    <mergeCell ref="I68:P68"/>
    <mergeCell ref="A14:B14"/>
    <mergeCell ref="A69:B69"/>
    <mergeCell ref="A83:B83"/>
    <mergeCell ref="A104:B104"/>
  </mergeCells>
  <conditionalFormatting sqref="B3">
    <cfRule type="duplicateValues" dxfId="30" priority="1"/>
  </conditionalFormatting>
  <conditionalFormatting sqref="B4:B6">
    <cfRule type="duplicateValues" dxfId="29" priority="2"/>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E342"/>
  <sheetViews>
    <sheetView zoomScaleSheetLayoutView="100" workbookViewId="0">
      <selection activeCell="B302" sqref="B302"/>
    </sheetView>
  </sheetViews>
  <sheetFormatPr defaultColWidth="9.08203125" defaultRowHeight="14"/>
  <cols>
    <col min="1" max="1" width="9.5" style="30" customWidth="1"/>
    <col min="2" max="2" width="60.5" style="12" customWidth="1"/>
    <col min="3" max="4" width="11.5" style="35" customWidth="1"/>
    <col min="5" max="5" width="40.5" style="187" customWidth="1"/>
    <col min="6" max="6" width="66.5" style="12" customWidth="1"/>
    <col min="7" max="16384" width="9.08203125" style="12"/>
  </cols>
  <sheetData>
    <row r="1" spans="1:5" customFormat="1">
      <c r="A1" s="226" t="s">
        <v>21</v>
      </c>
      <c r="B1" s="226" t="s">
        <v>22</v>
      </c>
      <c r="C1" s="227" t="s">
        <v>23</v>
      </c>
      <c r="D1" s="227"/>
      <c r="E1" s="227"/>
    </row>
    <row r="2" spans="1:5" customFormat="1" ht="38">
      <c r="A2" s="228" t="s">
        <v>24</v>
      </c>
      <c r="B2" s="229" t="s">
        <v>39</v>
      </c>
      <c r="C2" s="428" t="s">
        <v>40</v>
      </c>
      <c r="D2" s="428"/>
      <c r="E2" s="428"/>
    </row>
    <row r="3" spans="1:5" customFormat="1" ht="44.15" customHeight="1">
      <c r="A3" s="228" t="s">
        <v>27</v>
      </c>
      <c r="B3" s="238" t="s">
        <v>244</v>
      </c>
      <c r="C3" s="428" t="s">
        <v>42</v>
      </c>
      <c r="D3" s="428"/>
      <c r="E3" s="428"/>
    </row>
    <row r="4" spans="1:5" customFormat="1" ht="57.65" customHeight="1">
      <c r="A4" s="228" t="s">
        <v>30</v>
      </c>
      <c r="B4" s="225" t="s">
        <v>43</v>
      </c>
      <c r="C4" s="428" t="s">
        <v>44</v>
      </c>
      <c r="D4" s="428"/>
      <c r="E4" s="428"/>
    </row>
    <row r="5" spans="1:5" ht="83.15" customHeight="1">
      <c r="A5" s="228" t="s">
        <v>33</v>
      </c>
      <c r="B5" s="225" t="s">
        <v>45</v>
      </c>
      <c r="C5" s="428" t="s">
        <v>46</v>
      </c>
      <c r="D5" s="428"/>
      <c r="E5" s="428"/>
    </row>
    <row r="6" spans="1:5">
      <c r="A6" s="228" t="s">
        <v>36</v>
      </c>
      <c r="B6" s="225" t="s">
        <v>37</v>
      </c>
      <c r="C6" s="428" t="s">
        <v>38</v>
      </c>
      <c r="D6" s="428"/>
      <c r="E6" s="428"/>
    </row>
    <row r="7" spans="1:5" ht="15.5">
      <c r="A7" s="430" t="s">
        <v>265</v>
      </c>
      <c r="B7" s="430"/>
      <c r="C7" s="430"/>
      <c r="D7" s="430"/>
      <c r="E7" s="430"/>
    </row>
    <row r="8" spans="1:5" ht="27.75" customHeight="1">
      <c r="A8" s="56" t="s">
        <v>47</v>
      </c>
      <c r="B8" s="56" t="s">
        <v>245</v>
      </c>
      <c r="C8" s="56" t="s">
        <v>49</v>
      </c>
      <c r="D8" s="56" t="s">
        <v>255</v>
      </c>
      <c r="E8" s="56" t="s">
        <v>51</v>
      </c>
    </row>
    <row r="9" spans="1:5">
      <c r="A9" s="85"/>
      <c r="B9" s="199" t="s">
        <v>246</v>
      </c>
      <c r="C9" s="199"/>
      <c r="D9" s="199"/>
      <c r="E9" s="199"/>
    </row>
    <row r="10" spans="1:5" ht="38">
      <c r="A10" s="108" t="s">
        <v>266</v>
      </c>
      <c r="B10" s="78" t="s">
        <v>267</v>
      </c>
      <c r="C10" s="109" t="s">
        <v>55</v>
      </c>
      <c r="D10" s="284" t="s">
        <v>24</v>
      </c>
      <c r="E10" s="119"/>
    </row>
    <row r="11" spans="1:5" ht="37.5">
      <c r="A11" s="108" t="s">
        <v>268</v>
      </c>
      <c r="B11" s="57" t="s">
        <v>269</v>
      </c>
      <c r="C11" s="109" t="s">
        <v>55</v>
      </c>
      <c r="D11" s="284" t="s">
        <v>24</v>
      </c>
      <c r="E11" s="155" t="s">
        <v>2192</v>
      </c>
    </row>
    <row r="12" spans="1:5" ht="25">
      <c r="A12" s="108" t="s">
        <v>270</v>
      </c>
      <c r="B12" s="63" t="s">
        <v>271</v>
      </c>
      <c r="C12" s="109" t="s">
        <v>60</v>
      </c>
      <c r="D12" s="284" t="s">
        <v>24</v>
      </c>
      <c r="E12" s="117"/>
    </row>
    <row r="13" spans="1:5" ht="25">
      <c r="A13" s="108" t="s">
        <v>272</v>
      </c>
      <c r="B13" s="61" t="s">
        <v>273</v>
      </c>
      <c r="C13" s="109" t="s">
        <v>257</v>
      </c>
      <c r="D13" s="284" t="s">
        <v>24</v>
      </c>
      <c r="E13" s="112"/>
    </row>
    <row r="14" spans="1:5">
      <c r="A14" s="431" t="s">
        <v>274</v>
      </c>
      <c r="B14" s="431"/>
      <c r="C14" s="105"/>
      <c r="D14" s="105"/>
      <c r="E14" s="68"/>
    </row>
    <row r="15" spans="1:5" customForma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03" t="s">
        <v>275</v>
      </c>
      <c r="C15" s="109" t="s">
        <v>55</v>
      </c>
      <c r="D15" s="284" t="s">
        <v>24</v>
      </c>
      <c r="E15" s="68"/>
    </row>
    <row r="16" spans="1:5" ht="169.5" customHeight="1">
      <c r="A16" s="20" t="str">
        <f t="shared" ca="1" si="0"/>
        <v>HRE.6</v>
      </c>
      <c r="B16" s="203" t="s">
        <v>276</v>
      </c>
      <c r="C16" s="109" t="s">
        <v>60</v>
      </c>
      <c r="D16" s="284" t="s">
        <v>24</v>
      </c>
      <c r="E16" s="125" t="s">
        <v>2198</v>
      </c>
    </row>
    <row r="17" spans="1:5">
      <c r="A17" s="20" t="str">
        <f t="shared" ca="1" si="0"/>
        <v>HRE.7</v>
      </c>
      <c r="B17" s="203" t="s">
        <v>277</v>
      </c>
      <c r="C17" s="109" t="s">
        <v>55</v>
      </c>
      <c r="D17" s="284" t="s">
        <v>24</v>
      </c>
      <c r="E17" s="68"/>
    </row>
    <row r="18" spans="1:5">
      <c r="A18" s="20" t="str">
        <f t="shared" ca="1" si="0"/>
        <v>HRE.8</v>
      </c>
      <c r="B18" s="203" t="s">
        <v>278</v>
      </c>
      <c r="C18" s="109" t="s">
        <v>60</v>
      </c>
      <c r="D18" s="284" t="s">
        <v>24</v>
      </c>
      <c r="E18" s="68"/>
    </row>
    <row r="19" spans="1:5">
      <c r="A19" s="20" t="str">
        <f t="shared" ca="1" si="0"/>
        <v>HRE.9</v>
      </c>
      <c r="B19" s="203" t="s">
        <v>279</v>
      </c>
      <c r="C19" s="109" t="s">
        <v>60</v>
      </c>
      <c r="D19" s="284" t="s">
        <v>24</v>
      </c>
      <c r="E19" s="68"/>
    </row>
    <row r="20" spans="1:5">
      <c r="A20" s="20" t="str">
        <f t="shared" ca="1" si="0"/>
        <v>HRE.10</v>
      </c>
      <c r="B20" s="203" t="s">
        <v>280</v>
      </c>
      <c r="C20" s="109" t="s">
        <v>257</v>
      </c>
      <c r="D20" s="284" t="s">
        <v>24</v>
      </c>
      <c r="E20" s="68"/>
    </row>
    <row r="21" spans="1:5">
      <c r="A21" s="432" t="s">
        <v>281</v>
      </c>
      <c r="B21" s="432"/>
      <c r="C21" s="106"/>
      <c r="D21" s="106"/>
      <c r="E21" s="68"/>
    </row>
    <row r="22" spans="1:5" ht="87.5">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09" t="s">
        <v>259</v>
      </c>
      <c r="C22" s="109" t="s">
        <v>60</v>
      </c>
      <c r="D22" s="284" t="s">
        <v>24</v>
      </c>
      <c r="E22" s="125" t="s">
        <v>2206</v>
      </c>
    </row>
    <row r="23" spans="1:5" ht="87.5">
      <c r="A23" s="20" t="str">
        <f t="shared" ca="1" si="1"/>
        <v>HRE.12</v>
      </c>
      <c r="B23" s="209" t="s">
        <v>260</v>
      </c>
      <c r="C23" s="109" t="s">
        <v>60</v>
      </c>
      <c r="D23" s="284" t="s">
        <v>24</v>
      </c>
      <c r="E23" s="125" t="s">
        <v>2206</v>
      </c>
    </row>
    <row r="24" spans="1:5">
      <c r="A24" s="20" t="str">
        <f t="shared" ca="1" si="1"/>
        <v>HRE.13</v>
      </c>
      <c r="B24" s="209" t="s">
        <v>282</v>
      </c>
      <c r="C24" s="109" t="s">
        <v>60</v>
      </c>
      <c r="D24" s="284" t="s">
        <v>24</v>
      </c>
      <c r="E24" s="68"/>
    </row>
    <row r="25" spans="1:5">
      <c r="A25" s="20" t="str">
        <f t="shared" ca="1" si="1"/>
        <v>HRE.14</v>
      </c>
      <c r="B25" s="209" t="s">
        <v>261</v>
      </c>
      <c r="C25" s="109" t="s">
        <v>60</v>
      </c>
      <c r="D25" s="284" t="s">
        <v>24</v>
      </c>
      <c r="E25" s="68"/>
    </row>
    <row r="26" spans="1:5">
      <c r="A26" s="20" t="str">
        <f t="shared" ca="1" si="1"/>
        <v>HRE.15</v>
      </c>
      <c r="B26" s="209" t="s">
        <v>262</v>
      </c>
      <c r="C26" s="109" t="s">
        <v>60</v>
      </c>
      <c r="D26" s="284" t="s">
        <v>24</v>
      </c>
      <c r="E26" s="68"/>
    </row>
    <row r="27" spans="1:5" ht="25">
      <c r="A27" s="20" t="str">
        <f t="shared" ca="1" si="1"/>
        <v>HRE.16</v>
      </c>
      <c r="B27" s="36" t="s">
        <v>283</v>
      </c>
      <c r="C27" s="109" t="s">
        <v>60</v>
      </c>
      <c r="D27" s="284" t="s">
        <v>24</v>
      </c>
      <c r="E27" s="68"/>
    </row>
    <row r="28" spans="1:5">
      <c r="A28" s="20" t="str">
        <f t="shared" ca="1" si="1"/>
        <v>HRE.17</v>
      </c>
      <c r="B28" s="36" t="s">
        <v>284</v>
      </c>
      <c r="C28" s="109" t="s">
        <v>60</v>
      </c>
      <c r="D28" s="284" t="s">
        <v>24</v>
      </c>
      <c r="E28" s="68"/>
    </row>
    <row r="29" spans="1:5" ht="25">
      <c r="A29" s="20" t="str">
        <f t="shared" ca="1" si="1"/>
        <v>HRE.18</v>
      </c>
      <c r="B29" s="60" t="s">
        <v>285</v>
      </c>
      <c r="C29" s="109" t="s">
        <v>60</v>
      </c>
      <c r="D29" s="284" t="s">
        <v>24</v>
      </c>
      <c r="E29" s="68"/>
    </row>
    <row r="30" spans="1:5" ht="96" customHeight="1">
      <c r="A30" s="20" t="str">
        <f t="shared" ca="1" si="1"/>
        <v>HRE.19</v>
      </c>
      <c r="B30" s="113" t="s">
        <v>286</v>
      </c>
      <c r="C30" s="109" t="s">
        <v>257</v>
      </c>
      <c r="D30" s="284" t="s">
        <v>24</v>
      </c>
      <c r="E30" s="125" t="s">
        <v>2206</v>
      </c>
    </row>
    <row r="31" spans="1:5" ht="25">
      <c r="A31" s="20" t="str">
        <f t="shared" ca="1" si="1"/>
        <v>HRE.20</v>
      </c>
      <c r="B31" s="113" t="s">
        <v>287</v>
      </c>
      <c r="C31" s="109" t="s">
        <v>55</v>
      </c>
      <c r="D31" s="284" t="s">
        <v>24</v>
      </c>
      <c r="E31" s="68"/>
    </row>
    <row r="32" spans="1:5">
      <c r="A32" s="85"/>
      <c r="B32" s="199" t="s">
        <v>288</v>
      </c>
      <c r="C32" s="199"/>
      <c r="D32" s="199"/>
      <c r="E32" s="199"/>
    </row>
    <row r="33" spans="1:5">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60" t="s">
        <v>289</v>
      </c>
      <c r="C33" s="109" t="s">
        <v>55</v>
      </c>
      <c r="D33" s="284" t="s">
        <v>24</v>
      </c>
      <c r="E33" s="119"/>
    </row>
    <row r="34" spans="1:5" ht="25">
      <c r="A34" s="20" t="str">
        <f t="shared" ca="1" si="2"/>
        <v>HRE.22</v>
      </c>
      <c r="B34" s="75" t="s">
        <v>290</v>
      </c>
      <c r="C34" s="109" t="s">
        <v>55</v>
      </c>
      <c r="D34" s="284" t="s">
        <v>24</v>
      </c>
      <c r="E34" s="119"/>
    </row>
    <row r="35" spans="1:5">
      <c r="A35" s="429" t="s">
        <v>291</v>
      </c>
      <c r="B35" s="429"/>
      <c r="C35" s="109"/>
      <c r="D35" s="109"/>
      <c r="E35" s="185"/>
    </row>
    <row r="36" spans="1:5">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12" t="s">
        <v>292</v>
      </c>
      <c r="C36" s="109" t="s">
        <v>55</v>
      </c>
      <c r="D36" s="284" t="s">
        <v>24</v>
      </c>
      <c r="E36" s="119"/>
    </row>
    <row r="37" spans="1:5">
      <c r="A37" s="20" t="str">
        <f t="shared" ca="1" si="3"/>
        <v>HRE.24</v>
      </c>
      <c r="B37" s="212" t="s">
        <v>293</v>
      </c>
      <c r="C37" s="109" t="s">
        <v>55</v>
      </c>
      <c r="D37" s="284" t="s">
        <v>24</v>
      </c>
      <c r="E37" s="119"/>
    </row>
    <row r="38" spans="1:5">
      <c r="A38" s="20" t="str">
        <f t="shared" ca="1" si="3"/>
        <v>HRE.25</v>
      </c>
      <c r="B38" s="212" t="s">
        <v>294</v>
      </c>
      <c r="C38" s="109" t="s">
        <v>55</v>
      </c>
      <c r="D38" s="284" t="s">
        <v>24</v>
      </c>
      <c r="E38" s="185"/>
    </row>
    <row r="39" spans="1:5">
      <c r="A39" s="20" t="str">
        <f t="shared" ca="1" si="3"/>
        <v>HRE.26</v>
      </c>
      <c r="B39" s="212" t="s">
        <v>295</v>
      </c>
      <c r="C39" s="109" t="s">
        <v>55</v>
      </c>
      <c r="D39" s="284" t="s">
        <v>24</v>
      </c>
      <c r="E39" s="185"/>
    </row>
    <row r="40" spans="1:5">
      <c r="A40" s="20" t="str">
        <f t="shared" ca="1" si="3"/>
        <v>HRE.27</v>
      </c>
      <c r="B40" s="212" t="s">
        <v>296</v>
      </c>
      <c r="C40" s="109" t="s">
        <v>55</v>
      </c>
      <c r="D40" s="284" t="s">
        <v>24</v>
      </c>
      <c r="E40" s="185"/>
    </row>
    <row r="41" spans="1:5">
      <c r="A41" s="20" t="str">
        <f t="shared" ca="1" si="3"/>
        <v>HRE.28</v>
      </c>
      <c r="B41" s="212" t="s">
        <v>297</v>
      </c>
      <c r="C41" s="109" t="s">
        <v>55</v>
      </c>
      <c r="D41" s="284" t="s">
        <v>24</v>
      </c>
      <c r="E41" s="119"/>
    </row>
    <row r="42" spans="1:5">
      <c r="A42" s="20" t="str">
        <f t="shared" ca="1" si="3"/>
        <v>HRE.29</v>
      </c>
      <c r="B42" s="212" t="s">
        <v>298</v>
      </c>
      <c r="C42" s="109" t="s">
        <v>55</v>
      </c>
      <c r="D42" s="284" t="s">
        <v>24</v>
      </c>
      <c r="E42" s="185"/>
    </row>
    <row r="43" spans="1:5" ht="37.5">
      <c r="A43" s="20" t="str">
        <f t="shared" ca="1" si="3"/>
        <v>HRE.30</v>
      </c>
      <c r="B43" s="114" t="s">
        <v>299</v>
      </c>
      <c r="C43" s="109" t="s">
        <v>55</v>
      </c>
      <c r="D43" s="284" t="s">
        <v>24</v>
      </c>
      <c r="E43" s="119"/>
    </row>
    <row r="44" spans="1:5" ht="25">
      <c r="A44" s="20" t="s">
        <v>300</v>
      </c>
      <c r="B44" s="114" t="s">
        <v>301</v>
      </c>
      <c r="C44" s="109" t="s">
        <v>55</v>
      </c>
      <c r="D44" s="284" t="s">
        <v>24</v>
      </c>
      <c r="E44" s="293" t="s">
        <v>2529</v>
      </c>
    </row>
    <row r="45" spans="1:5">
      <c r="A45" s="433" t="s">
        <v>302</v>
      </c>
      <c r="B45" s="433"/>
      <c r="C45" s="109"/>
      <c r="D45" s="109"/>
      <c r="E45" s="119"/>
    </row>
    <row r="46" spans="1:5">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04" t="s">
        <v>303</v>
      </c>
      <c r="C46" s="109" t="s">
        <v>55</v>
      </c>
      <c r="D46" s="284" t="s">
        <v>24</v>
      </c>
      <c r="E46" s="119"/>
    </row>
    <row r="47" spans="1:5">
      <c r="A47" s="20" t="str">
        <f t="shared" ca="1" si="4"/>
        <v>HRE.35</v>
      </c>
      <c r="B47" s="216" t="s">
        <v>304</v>
      </c>
      <c r="C47" s="109" t="s">
        <v>55</v>
      </c>
      <c r="D47" s="284" t="s">
        <v>24</v>
      </c>
      <c r="E47" s="119"/>
    </row>
    <row r="48" spans="1:5">
      <c r="A48" s="20" t="str">
        <f t="shared" ca="1" si="4"/>
        <v>HRE.36</v>
      </c>
      <c r="B48" s="204" t="s">
        <v>305</v>
      </c>
      <c r="C48" s="109" t="s">
        <v>55</v>
      </c>
      <c r="D48" s="284" t="s">
        <v>24</v>
      </c>
      <c r="E48" s="119"/>
    </row>
    <row r="49" spans="1:5">
      <c r="A49" s="20" t="str">
        <f t="shared" ca="1" si="4"/>
        <v>HRE.37</v>
      </c>
      <c r="B49" s="204" t="s">
        <v>306</v>
      </c>
      <c r="C49" s="109" t="s">
        <v>55</v>
      </c>
      <c r="D49" s="284" t="s">
        <v>24</v>
      </c>
      <c r="E49" s="119"/>
    </row>
    <row r="50" spans="1:5">
      <c r="A50" s="20" t="str">
        <f t="shared" ca="1" si="4"/>
        <v>HRE.38</v>
      </c>
      <c r="B50" s="205" t="s">
        <v>307</v>
      </c>
      <c r="C50" s="109" t="s">
        <v>60</v>
      </c>
      <c r="D50" s="284" t="s">
        <v>24</v>
      </c>
      <c r="E50" s="119"/>
    </row>
    <row r="51" spans="1:5">
      <c r="A51" s="20" t="str">
        <f t="shared" ca="1" si="4"/>
        <v>HRE.39</v>
      </c>
      <c r="B51" s="204" t="s">
        <v>308</v>
      </c>
      <c r="C51" s="109" t="s">
        <v>55</v>
      </c>
      <c r="D51" s="284" t="s">
        <v>24</v>
      </c>
      <c r="E51" s="119"/>
    </row>
    <row r="52" spans="1:5">
      <c r="A52" s="20" t="str">
        <f t="shared" ca="1" si="4"/>
        <v>HRE.40</v>
      </c>
      <c r="B52" s="204" t="s">
        <v>309</v>
      </c>
      <c r="C52" s="109" t="s">
        <v>55</v>
      </c>
      <c r="D52" s="284" t="s">
        <v>24</v>
      </c>
      <c r="E52" s="119"/>
    </row>
    <row r="53" spans="1:5">
      <c r="A53" s="20" t="str">
        <f t="shared" ca="1" si="4"/>
        <v>HRE.41</v>
      </c>
      <c r="B53" s="204" t="s">
        <v>310</v>
      </c>
      <c r="C53" s="109" t="s">
        <v>60</v>
      </c>
      <c r="D53" s="284" t="s">
        <v>24</v>
      </c>
      <c r="E53" s="119"/>
    </row>
    <row r="54" spans="1:5">
      <c r="A54" s="20" t="str">
        <f t="shared" ca="1" si="4"/>
        <v>HRE.42</v>
      </c>
      <c r="B54" s="204" t="s">
        <v>311</v>
      </c>
      <c r="C54" s="109" t="s">
        <v>55</v>
      </c>
      <c r="D54" s="284" t="s">
        <v>24</v>
      </c>
      <c r="E54" s="119"/>
    </row>
    <row r="55" spans="1:5">
      <c r="A55" s="20" t="str">
        <f t="shared" ca="1" si="4"/>
        <v>HRE.43</v>
      </c>
      <c r="B55" s="204" t="s">
        <v>312</v>
      </c>
      <c r="C55" s="109" t="s">
        <v>55</v>
      </c>
      <c r="D55" s="284" t="s">
        <v>24</v>
      </c>
      <c r="E55" s="119"/>
    </row>
    <row r="56" spans="1:5">
      <c r="A56" s="20" t="str">
        <f t="shared" ca="1" si="4"/>
        <v>HRE.44</v>
      </c>
      <c r="B56" s="204" t="s">
        <v>156</v>
      </c>
      <c r="C56" s="109" t="s">
        <v>55</v>
      </c>
      <c r="D56" s="284" t="s">
        <v>24</v>
      </c>
      <c r="E56" s="119"/>
    </row>
    <row r="57" spans="1:5">
      <c r="A57" s="20" t="str">
        <f t="shared" ca="1" si="4"/>
        <v>HRE.45</v>
      </c>
      <c r="B57" s="204" t="s">
        <v>313</v>
      </c>
      <c r="C57" s="109" t="s">
        <v>55</v>
      </c>
      <c r="D57" s="284" t="s">
        <v>24</v>
      </c>
      <c r="E57" s="119"/>
    </row>
    <row r="58" spans="1:5">
      <c r="A58" s="20" t="str">
        <f t="shared" ca="1" si="4"/>
        <v>HRE.46</v>
      </c>
      <c r="B58" s="205" t="s">
        <v>314</v>
      </c>
      <c r="C58" s="109" t="s">
        <v>60</v>
      </c>
      <c r="D58" s="284" t="s">
        <v>24</v>
      </c>
      <c r="E58" s="119"/>
    </row>
    <row r="59" spans="1:5">
      <c r="A59" s="20" t="str">
        <f t="shared" ca="1" si="4"/>
        <v>HRE.47</v>
      </c>
      <c r="B59" s="205" t="s">
        <v>315</v>
      </c>
      <c r="C59" s="109" t="s">
        <v>257</v>
      </c>
      <c r="D59" s="284" t="s">
        <v>24</v>
      </c>
      <c r="E59" s="119"/>
    </row>
    <row r="60" spans="1:5">
      <c r="A60" s="20" t="str">
        <f t="shared" ca="1" si="4"/>
        <v>HRE.48</v>
      </c>
      <c r="B60" s="205" t="s">
        <v>316</v>
      </c>
      <c r="C60" s="109" t="s">
        <v>257</v>
      </c>
      <c r="D60" s="284" t="s">
        <v>24</v>
      </c>
      <c r="E60" s="119"/>
    </row>
    <row r="61" spans="1:5" ht="25">
      <c r="A61" s="20" t="str">
        <f t="shared" ca="1" si="4"/>
        <v>HRE.49</v>
      </c>
      <c r="B61" s="204" t="s">
        <v>317</v>
      </c>
      <c r="C61" s="109" t="s">
        <v>257</v>
      </c>
      <c r="D61" s="284" t="s">
        <v>24</v>
      </c>
      <c r="E61" s="119"/>
    </row>
    <row r="62" spans="1:5">
      <c r="A62" s="20" t="str">
        <f t="shared" ca="1" si="4"/>
        <v>HRE.50</v>
      </c>
      <c r="B62" s="204" t="s">
        <v>318</v>
      </c>
      <c r="C62" s="109" t="s">
        <v>257</v>
      </c>
      <c r="D62" s="284" t="s">
        <v>24</v>
      </c>
      <c r="E62" s="119"/>
    </row>
    <row r="63" spans="1:5">
      <c r="A63" s="20" t="str">
        <f t="shared" ca="1" si="4"/>
        <v>HRE.51</v>
      </c>
      <c r="B63" s="204" t="s">
        <v>319</v>
      </c>
      <c r="C63" s="109" t="s">
        <v>257</v>
      </c>
      <c r="D63" s="284" t="s">
        <v>24</v>
      </c>
      <c r="E63" s="119"/>
    </row>
    <row r="64" spans="1:5">
      <c r="A64" s="20" t="str">
        <f t="shared" ca="1" si="4"/>
        <v>HRE.52</v>
      </c>
      <c r="B64" s="204" t="s">
        <v>320</v>
      </c>
      <c r="C64" s="109" t="s">
        <v>257</v>
      </c>
      <c r="D64" s="284" t="s">
        <v>24</v>
      </c>
      <c r="E64" s="119"/>
    </row>
    <row r="65" spans="1:5">
      <c r="A65" s="20" t="str">
        <f t="shared" ca="1" si="4"/>
        <v>HRE.53</v>
      </c>
      <c r="B65" s="204" t="s">
        <v>321</v>
      </c>
      <c r="C65" s="109" t="s">
        <v>55</v>
      </c>
      <c r="D65" s="284" t="s">
        <v>24</v>
      </c>
      <c r="E65" s="119"/>
    </row>
    <row r="66" spans="1:5">
      <c r="A66" s="20" t="str">
        <f t="shared" ca="1" si="4"/>
        <v>HRE.54</v>
      </c>
      <c r="B66" s="204" t="s">
        <v>322</v>
      </c>
      <c r="C66" s="109" t="s">
        <v>55</v>
      </c>
      <c r="D66" s="284" t="s">
        <v>24</v>
      </c>
      <c r="E66" s="119"/>
    </row>
    <row r="67" spans="1:5">
      <c r="A67" s="20" t="str">
        <f t="shared" ca="1" si="4"/>
        <v>HRE.55</v>
      </c>
      <c r="B67" s="204" t="s">
        <v>323</v>
      </c>
      <c r="C67" s="109" t="s">
        <v>55</v>
      </c>
      <c r="D67" s="284" t="s">
        <v>24</v>
      </c>
      <c r="E67" s="119"/>
    </row>
    <row r="68" spans="1:5">
      <c r="A68" s="20" t="str">
        <f t="shared" ca="1" si="4"/>
        <v>HRE.56</v>
      </c>
      <c r="B68" s="204" t="s">
        <v>324</v>
      </c>
      <c r="C68" s="109" t="s">
        <v>55</v>
      </c>
      <c r="D68" s="284" t="s">
        <v>24</v>
      </c>
      <c r="E68" s="119"/>
    </row>
    <row r="69" spans="1:5">
      <c r="A69" s="20" t="str">
        <f t="shared" ca="1" si="4"/>
        <v>HRE.57</v>
      </c>
      <c r="B69" s="204" t="s">
        <v>325</v>
      </c>
      <c r="C69" s="109" t="s">
        <v>257</v>
      </c>
      <c r="D69" s="284" t="s">
        <v>24</v>
      </c>
      <c r="E69" s="119"/>
    </row>
    <row r="70" spans="1:5" customFormat="1">
      <c r="A70" s="20" t="str">
        <f t="shared" ca="1" si="4"/>
        <v>HRE.58</v>
      </c>
      <c r="B70" s="204" t="s">
        <v>326</v>
      </c>
      <c r="C70" s="109" t="s">
        <v>257</v>
      </c>
      <c r="D70" s="284" t="s">
        <v>24</v>
      </c>
      <c r="E70" s="119"/>
    </row>
    <row r="71" spans="1:5" customFormat="1">
      <c r="A71" s="20" t="str">
        <f t="shared" ca="1" si="4"/>
        <v>HRE.59</v>
      </c>
      <c r="B71" s="204" t="s">
        <v>327</v>
      </c>
      <c r="C71" s="109" t="s">
        <v>257</v>
      </c>
      <c r="D71" s="284" t="s">
        <v>24</v>
      </c>
      <c r="E71" s="119"/>
    </row>
    <row r="72" spans="1:5" customFormat="1">
      <c r="A72" s="20" t="str">
        <f t="shared" ca="1" si="4"/>
        <v>HRE.60</v>
      </c>
      <c r="B72" s="204" t="s">
        <v>328</v>
      </c>
      <c r="C72" s="109" t="s">
        <v>55</v>
      </c>
      <c r="D72" s="284" t="s">
        <v>24</v>
      </c>
      <c r="E72" s="119"/>
    </row>
    <row r="73" spans="1:5" customFormat="1">
      <c r="A73" s="20" t="str">
        <f t="shared" ca="1" si="4"/>
        <v>HRE.61</v>
      </c>
      <c r="B73" s="204" t="s">
        <v>329</v>
      </c>
      <c r="C73" s="109" t="s">
        <v>55</v>
      </c>
      <c r="D73" s="284" t="s">
        <v>24</v>
      </c>
      <c r="E73" s="112"/>
    </row>
    <row r="74" spans="1:5">
      <c r="A74" s="20" t="str">
        <f t="shared" ca="1" si="4"/>
        <v>HRE.62</v>
      </c>
      <c r="B74" s="204" t="s">
        <v>330</v>
      </c>
      <c r="C74" s="109" t="s">
        <v>55</v>
      </c>
      <c r="D74" s="284" t="s">
        <v>24</v>
      </c>
      <c r="E74" s="112"/>
    </row>
    <row r="75" spans="1:5">
      <c r="A75" s="20" t="str">
        <f t="shared" ca="1" si="4"/>
        <v>HRE.63</v>
      </c>
      <c r="B75" s="204" t="s">
        <v>331</v>
      </c>
      <c r="C75" s="109" t="s">
        <v>55</v>
      </c>
      <c r="D75" s="284" t="s">
        <v>24</v>
      </c>
      <c r="E75" s="119"/>
    </row>
    <row r="76" spans="1:5">
      <c r="A76" s="20" t="str">
        <f t="shared" ca="1" si="4"/>
        <v>HRE.64</v>
      </c>
      <c r="B76" s="204" t="s">
        <v>332</v>
      </c>
      <c r="C76" s="109" t="s">
        <v>55</v>
      </c>
      <c r="D76" s="284" t="s">
        <v>24</v>
      </c>
      <c r="E76" s="119"/>
    </row>
    <row r="77" spans="1:5">
      <c r="A77" s="20" t="str">
        <f t="shared" ca="1" si="4"/>
        <v>HRE.65</v>
      </c>
      <c r="B77" s="205" t="s">
        <v>333</v>
      </c>
      <c r="C77" s="109" t="s">
        <v>55</v>
      </c>
      <c r="D77" s="284" t="s">
        <v>24</v>
      </c>
      <c r="E77" s="119"/>
    </row>
    <row r="78" spans="1:5">
      <c r="A78" s="20" t="str">
        <f t="shared" ca="1" si="4"/>
        <v>HRE.66</v>
      </c>
      <c r="B78" s="205" t="s">
        <v>334</v>
      </c>
      <c r="C78" s="109" t="s">
        <v>55</v>
      </c>
      <c r="D78" s="284" t="s">
        <v>24</v>
      </c>
      <c r="E78" s="119"/>
    </row>
    <row r="79" spans="1:5">
      <c r="A79" s="20" t="str">
        <f t="shared" ca="1" si="4"/>
        <v>HRE.67</v>
      </c>
      <c r="B79" s="204" t="s">
        <v>335</v>
      </c>
      <c r="C79" s="109" t="s">
        <v>55</v>
      </c>
      <c r="D79" s="284" t="s">
        <v>24</v>
      </c>
      <c r="E79" s="119"/>
    </row>
    <row r="80" spans="1:5">
      <c r="A80" s="20" t="str">
        <f t="shared" ca="1" si="4"/>
        <v>HRE.68</v>
      </c>
      <c r="B80" s="205" t="s">
        <v>336</v>
      </c>
      <c r="C80" s="109" t="s">
        <v>55</v>
      </c>
      <c r="D80" s="284" t="s">
        <v>24</v>
      </c>
      <c r="E80" s="119"/>
    </row>
    <row r="81" spans="1:5">
      <c r="A81" s="20" t="str">
        <f t="shared" ca="1" si="4"/>
        <v>HRE.69</v>
      </c>
      <c r="B81" s="205" t="s">
        <v>337</v>
      </c>
      <c r="C81" s="109" t="s">
        <v>55</v>
      </c>
      <c r="D81" s="284" t="s">
        <v>24</v>
      </c>
      <c r="E81" s="119"/>
    </row>
    <row r="82" spans="1:5">
      <c r="A82" s="20" t="str">
        <f t="shared" ca="1" si="4"/>
        <v>HRE.70</v>
      </c>
      <c r="B82" s="204" t="s">
        <v>338</v>
      </c>
      <c r="C82" s="109" t="s">
        <v>55</v>
      </c>
      <c r="D82" s="284" t="s">
        <v>24</v>
      </c>
      <c r="E82" s="119"/>
    </row>
    <row r="83" spans="1:5" ht="25">
      <c r="A83" s="20" t="str">
        <f t="shared" ca="1" si="4"/>
        <v>HRE.71</v>
      </c>
      <c r="B83" s="205" t="s">
        <v>339</v>
      </c>
      <c r="C83" s="109" t="s">
        <v>257</v>
      </c>
      <c r="D83" s="284" t="s">
        <v>24</v>
      </c>
      <c r="E83" s="119"/>
    </row>
    <row r="84" spans="1:5">
      <c r="A84" s="20" t="str">
        <f t="shared" ca="1" si="4"/>
        <v>HRE.72</v>
      </c>
      <c r="B84" s="204" t="s">
        <v>340</v>
      </c>
      <c r="C84" s="109" t="s">
        <v>257</v>
      </c>
      <c r="D84" s="284" t="s">
        <v>24</v>
      </c>
      <c r="E84" s="119"/>
    </row>
    <row r="85" spans="1:5">
      <c r="A85" s="20" t="str">
        <f t="shared" ca="1" si="4"/>
        <v>HRE.73</v>
      </c>
      <c r="B85" s="204" t="s">
        <v>341</v>
      </c>
      <c r="C85" s="109" t="s">
        <v>55</v>
      </c>
      <c r="D85" s="284" t="s">
        <v>24</v>
      </c>
      <c r="E85" s="112"/>
    </row>
    <row r="86" spans="1:5">
      <c r="A86" s="20" t="str">
        <f t="shared" ca="1" si="4"/>
        <v>HRE.74</v>
      </c>
      <c r="B86" s="204" t="s">
        <v>342</v>
      </c>
      <c r="C86" s="109" t="s">
        <v>55</v>
      </c>
      <c r="D86" s="284" t="s">
        <v>24</v>
      </c>
      <c r="E86" s="112"/>
    </row>
    <row r="87" spans="1:5" ht="25">
      <c r="A87" s="20" t="str">
        <f t="shared" ca="1" si="4"/>
        <v>HRE.75</v>
      </c>
      <c r="B87" s="204" t="s">
        <v>343</v>
      </c>
      <c r="C87" s="109" t="s">
        <v>257</v>
      </c>
      <c r="D87" s="284" t="s">
        <v>24</v>
      </c>
      <c r="E87" s="293" t="s">
        <v>2214</v>
      </c>
    </row>
    <row r="88" spans="1:5" ht="37.5">
      <c r="A88" s="20" t="str">
        <f t="shared" ca="1" si="4"/>
        <v>HRE.76</v>
      </c>
      <c r="B88" s="61" t="s">
        <v>344</v>
      </c>
      <c r="C88" s="109" t="s">
        <v>55</v>
      </c>
      <c r="D88" s="284" t="s">
        <v>24</v>
      </c>
      <c r="E88" s="112"/>
    </row>
    <row r="89" spans="1:5" ht="25">
      <c r="A89" s="20" t="str">
        <f t="shared" ca="1" si="4"/>
        <v>HRE.77</v>
      </c>
      <c r="B89" s="75" t="s">
        <v>345</v>
      </c>
      <c r="C89" s="109" t="s">
        <v>257</v>
      </c>
      <c r="D89" s="284" t="s">
        <v>24</v>
      </c>
      <c r="E89" s="112"/>
    </row>
    <row r="90" spans="1:5" ht="37.5">
      <c r="A90" s="20" t="str">
        <f t="shared" ca="1" si="4"/>
        <v>HRE.78</v>
      </c>
      <c r="B90" s="61" t="s">
        <v>346</v>
      </c>
      <c r="C90" s="109" t="s">
        <v>55</v>
      </c>
      <c r="D90" s="284" t="s">
        <v>24</v>
      </c>
      <c r="E90" s="119"/>
    </row>
    <row r="91" spans="1:5" ht="37.5">
      <c r="A91" s="20" t="str">
        <f t="shared" ca="1" si="4"/>
        <v>HRE.79</v>
      </c>
      <c r="B91" s="76" t="s">
        <v>347</v>
      </c>
      <c r="C91" s="109" t="s">
        <v>55</v>
      </c>
      <c r="D91" s="284" t="s">
        <v>24</v>
      </c>
      <c r="E91" s="119"/>
    </row>
    <row r="92" spans="1:5" ht="37.5">
      <c r="A92" s="20" t="str">
        <f t="shared" ca="1" si="4"/>
        <v>HRE.80</v>
      </c>
      <c r="B92" s="61" t="s">
        <v>348</v>
      </c>
      <c r="C92" s="109" t="s">
        <v>257</v>
      </c>
      <c r="D92" s="284" t="s">
        <v>24</v>
      </c>
      <c r="E92" s="119"/>
    </row>
    <row r="93" spans="1:5">
      <c r="A93" s="20" t="str">
        <f t="shared" ca="1" si="4"/>
        <v>HRE.81</v>
      </c>
      <c r="B93" s="59" t="s">
        <v>349</v>
      </c>
      <c r="C93" s="109" t="s">
        <v>55</v>
      </c>
      <c r="D93" s="284" t="s">
        <v>24</v>
      </c>
      <c r="E93" s="119"/>
    </row>
    <row r="94" spans="1:5" ht="37.5">
      <c r="A94" s="20" t="str">
        <f t="shared" ca="1" si="4"/>
        <v>HRE.82</v>
      </c>
      <c r="B94" s="61" t="s">
        <v>350</v>
      </c>
      <c r="C94" s="109" t="s">
        <v>55</v>
      </c>
      <c r="D94" s="284" t="s">
        <v>24</v>
      </c>
      <c r="E94" s="119"/>
    </row>
    <row r="95" spans="1:5" ht="25">
      <c r="A95" s="20" t="str">
        <f t="shared" ca="1" si="4"/>
        <v>HRE.83</v>
      </c>
      <c r="B95" s="60" t="s">
        <v>351</v>
      </c>
      <c r="C95" s="109" t="s">
        <v>257</v>
      </c>
      <c r="D95" s="284" t="s">
        <v>24</v>
      </c>
      <c r="E95" s="186"/>
    </row>
    <row r="96" spans="1:5" ht="25.5">
      <c r="A96" s="20" t="str">
        <f t="shared" ca="1" si="4"/>
        <v>HRE.84</v>
      </c>
      <c r="B96" s="27" t="s">
        <v>352</v>
      </c>
      <c r="C96" s="109" t="s">
        <v>55</v>
      </c>
      <c r="D96" s="284" t="s">
        <v>24</v>
      </c>
      <c r="E96" s="186"/>
    </row>
    <row r="97" spans="1:5" ht="25">
      <c r="A97" s="20" t="str">
        <f t="shared" ca="1" si="4"/>
        <v>HRE.85</v>
      </c>
      <c r="B97" s="60" t="s">
        <v>353</v>
      </c>
      <c r="C97" s="109" t="s">
        <v>55</v>
      </c>
      <c r="D97" s="284" t="s">
        <v>24</v>
      </c>
      <c r="E97" s="186"/>
    </row>
    <row r="98" spans="1:5" ht="25">
      <c r="A98" s="20" t="str">
        <f t="shared" ca="1" si="4"/>
        <v>HRE.86</v>
      </c>
      <c r="B98" s="61" t="s">
        <v>354</v>
      </c>
      <c r="C98" s="109" t="s">
        <v>257</v>
      </c>
      <c r="D98" s="284" t="s">
        <v>24</v>
      </c>
      <c r="E98" s="119"/>
    </row>
    <row r="99" spans="1:5">
      <c r="A99" s="85"/>
      <c r="B99" s="199" t="s">
        <v>355</v>
      </c>
      <c r="C99" s="199"/>
      <c r="D99" s="199"/>
      <c r="E99" s="200"/>
    </row>
    <row r="100" spans="1:5" ht="37.5">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61" t="s">
        <v>356</v>
      </c>
      <c r="C100" s="109" t="s">
        <v>55</v>
      </c>
      <c r="D100" s="284" t="s">
        <v>24</v>
      </c>
      <c r="E100" s="293" t="s">
        <v>2191</v>
      </c>
    </row>
    <row r="101" spans="1:5" s="118" customFormat="1">
      <c r="A101" s="434" t="s">
        <v>357</v>
      </c>
      <c r="B101" s="435"/>
      <c r="C101" s="116"/>
      <c r="D101" s="116"/>
      <c r="E101" s="117"/>
    </row>
    <row r="102" spans="1:5">
      <c r="A102" s="20" t="str">
        <f t="shared" ca="1" si="5"/>
        <v>HRE.88</v>
      </c>
      <c r="B102" s="204" t="s">
        <v>249</v>
      </c>
      <c r="C102" s="109" t="s">
        <v>55</v>
      </c>
      <c r="D102" s="284" t="s">
        <v>24</v>
      </c>
      <c r="E102" s="117"/>
    </row>
    <row r="103" spans="1:5">
      <c r="A103" s="20" t="str">
        <f t="shared" ca="1" si="5"/>
        <v>HRE.89</v>
      </c>
      <c r="B103" s="204" t="s">
        <v>250</v>
      </c>
      <c r="C103" s="109" t="s">
        <v>55</v>
      </c>
      <c r="D103" s="284" t="s">
        <v>24</v>
      </c>
      <c r="E103" s="117"/>
    </row>
    <row r="104" spans="1:5">
      <c r="A104" s="20" t="str">
        <f t="shared" ca="1" si="5"/>
        <v>HRE.90</v>
      </c>
      <c r="B104" s="204" t="s">
        <v>358</v>
      </c>
      <c r="C104" s="109" t="s">
        <v>55</v>
      </c>
      <c r="D104" s="284" t="s">
        <v>24</v>
      </c>
      <c r="E104" s="117"/>
    </row>
    <row r="105" spans="1:5">
      <c r="A105" s="20" t="str">
        <f t="shared" ca="1" si="5"/>
        <v>HRE.91</v>
      </c>
      <c r="B105" s="204" t="s">
        <v>359</v>
      </c>
      <c r="C105" s="109" t="s">
        <v>55</v>
      </c>
      <c r="D105" s="284" t="s">
        <v>24</v>
      </c>
      <c r="E105" s="117"/>
    </row>
    <row r="106" spans="1:5">
      <c r="A106" s="20" t="str">
        <f t="shared" ca="1" si="5"/>
        <v>HRE.92</v>
      </c>
      <c r="B106" s="204" t="s">
        <v>360</v>
      </c>
      <c r="C106" s="109" t="s">
        <v>55</v>
      </c>
      <c r="D106" s="284" t="s">
        <v>24</v>
      </c>
      <c r="E106" s="117"/>
    </row>
    <row r="107" spans="1:5">
      <c r="A107" s="20" t="str">
        <f t="shared" ca="1" si="5"/>
        <v>HRE.93</v>
      </c>
      <c r="B107" s="204" t="s">
        <v>361</v>
      </c>
      <c r="C107" s="109" t="s">
        <v>55</v>
      </c>
      <c r="D107" s="284" t="s">
        <v>24</v>
      </c>
      <c r="E107" s="117"/>
    </row>
    <row r="108" spans="1:5">
      <c r="A108" s="20" t="str">
        <f t="shared" ca="1" si="5"/>
        <v>HRE.94</v>
      </c>
      <c r="B108" s="204" t="s">
        <v>251</v>
      </c>
      <c r="C108" s="109" t="s">
        <v>55</v>
      </c>
      <c r="D108" s="284" t="s">
        <v>24</v>
      </c>
      <c r="E108" s="117"/>
    </row>
    <row r="109" spans="1:5">
      <c r="A109" s="20" t="str">
        <f t="shared" ca="1" si="5"/>
        <v>HRE.95</v>
      </c>
      <c r="B109" s="204" t="s">
        <v>252</v>
      </c>
      <c r="C109" s="109" t="s">
        <v>55</v>
      </c>
      <c r="D109" s="284" t="s">
        <v>24</v>
      </c>
      <c r="E109" s="117"/>
    </row>
    <row r="110" spans="1:5">
      <c r="A110" s="20" t="str">
        <f t="shared" ca="1" si="5"/>
        <v>HRE.96</v>
      </c>
      <c r="B110" s="204" t="s">
        <v>253</v>
      </c>
      <c r="C110" s="109" t="s">
        <v>55</v>
      </c>
      <c r="D110" s="284" t="s">
        <v>24</v>
      </c>
      <c r="E110" s="117"/>
    </row>
    <row r="111" spans="1:5">
      <c r="A111" s="20" t="str">
        <f t="shared" ca="1" si="5"/>
        <v>HRE.97</v>
      </c>
      <c r="B111" s="204" t="s">
        <v>362</v>
      </c>
      <c r="C111" s="109" t="s">
        <v>55</v>
      </c>
      <c r="D111" s="284" t="s">
        <v>24</v>
      </c>
      <c r="E111" s="117"/>
    </row>
    <row r="112" spans="1:5">
      <c r="A112" s="20" t="str">
        <f t="shared" ca="1" si="5"/>
        <v>HRE.98</v>
      </c>
      <c r="B112" s="204" t="s">
        <v>363</v>
      </c>
      <c r="C112" s="109" t="s">
        <v>55</v>
      </c>
      <c r="D112" s="284" t="s">
        <v>24</v>
      </c>
      <c r="E112" s="117"/>
    </row>
    <row r="113" spans="1:5">
      <c r="A113" s="20" t="str">
        <f t="shared" ca="1" si="5"/>
        <v>HRE.99</v>
      </c>
      <c r="B113" s="204" t="s">
        <v>364</v>
      </c>
      <c r="C113" s="109" t="s">
        <v>257</v>
      </c>
      <c r="D113" s="284" t="s">
        <v>24</v>
      </c>
      <c r="E113" s="117"/>
    </row>
    <row r="114" spans="1:5">
      <c r="A114" s="20" t="str">
        <f t="shared" ca="1" si="5"/>
        <v>HRE.100</v>
      </c>
      <c r="B114" s="204" t="s">
        <v>365</v>
      </c>
      <c r="C114" s="109" t="s">
        <v>55</v>
      </c>
      <c r="D114" s="284" t="s">
        <v>24</v>
      </c>
      <c r="E114" s="117"/>
    </row>
    <row r="115" spans="1:5">
      <c r="A115" s="20" t="str">
        <f t="shared" ca="1" si="5"/>
        <v>HRE.101</v>
      </c>
      <c r="B115" s="204" t="s">
        <v>366</v>
      </c>
      <c r="C115" s="109" t="s">
        <v>55</v>
      </c>
      <c r="D115" s="284" t="s">
        <v>24</v>
      </c>
      <c r="E115" s="117"/>
    </row>
    <row r="116" spans="1:5" ht="25">
      <c r="A116" s="20" t="str">
        <f t="shared" ca="1" si="5"/>
        <v>HRE.102</v>
      </c>
      <c r="B116" s="204" t="s">
        <v>367</v>
      </c>
      <c r="C116" s="109" t="s">
        <v>55</v>
      </c>
      <c r="D116" s="284" t="s">
        <v>24</v>
      </c>
      <c r="E116" s="117"/>
    </row>
    <row r="117" spans="1:5">
      <c r="A117" s="20" t="str">
        <f t="shared" ca="1" si="5"/>
        <v>HRE.103</v>
      </c>
      <c r="B117" s="204" t="s">
        <v>368</v>
      </c>
      <c r="C117" s="109" t="s">
        <v>257</v>
      </c>
      <c r="D117" s="284" t="s">
        <v>24</v>
      </c>
      <c r="E117" s="117"/>
    </row>
    <row r="118" spans="1:5" ht="37.5">
      <c r="A118" s="20" t="str">
        <f t="shared" ca="1" si="5"/>
        <v>HRE.104</v>
      </c>
      <c r="B118" s="61" t="s">
        <v>369</v>
      </c>
      <c r="C118" s="109" t="s">
        <v>55</v>
      </c>
      <c r="D118" s="284" t="s">
        <v>24</v>
      </c>
      <c r="E118" s="117"/>
    </row>
    <row r="119" spans="1:5">
      <c r="A119" s="20" t="str">
        <f t="shared" ca="1" si="5"/>
        <v>HRE.105</v>
      </c>
      <c r="B119" s="104" t="s">
        <v>370</v>
      </c>
      <c r="C119" s="109" t="s">
        <v>55</v>
      </c>
      <c r="D119" s="284" t="s">
        <v>24</v>
      </c>
      <c r="E119" s="117"/>
    </row>
    <row r="120" spans="1:5">
      <c r="A120" s="20" t="str">
        <f t="shared" ca="1" si="5"/>
        <v>HRE.106</v>
      </c>
      <c r="B120" s="36" t="s">
        <v>371</v>
      </c>
      <c r="C120" s="109" t="s">
        <v>55</v>
      </c>
      <c r="D120" s="284" t="s">
        <v>24</v>
      </c>
      <c r="E120" s="117"/>
    </row>
    <row r="121" spans="1:5">
      <c r="A121" s="85"/>
      <c r="B121" s="199" t="s">
        <v>372</v>
      </c>
      <c r="C121" s="199"/>
      <c r="D121" s="199"/>
      <c r="E121" s="200"/>
    </row>
    <row r="122" spans="1:5" ht="75.5">
      <c r="A122" s="20" t="s">
        <v>373</v>
      </c>
      <c r="B122" s="27" t="s">
        <v>374</v>
      </c>
      <c r="C122" s="109" t="s">
        <v>55</v>
      </c>
      <c r="D122" s="284" t="s">
        <v>24</v>
      </c>
      <c r="E122" s="286" t="s">
        <v>2193</v>
      </c>
    </row>
    <row r="123" spans="1:5">
      <c r="A123" s="436" t="s">
        <v>375</v>
      </c>
      <c r="B123" s="437"/>
      <c r="C123" s="109"/>
      <c r="D123" s="109"/>
      <c r="E123" s="186"/>
    </row>
    <row r="124" spans="1:5" ht="37.5">
      <c r="A124" s="20" t="str">
        <f t="shared" ca="1" si="5"/>
        <v>HRE.108</v>
      </c>
      <c r="B124" s="212" t="s">
        <v>376</v>
      </c>
      <c r="C124" s="109" t="s">
        <v>257</v>
      </c>
      <c r="D124" s="284" t="s">
        <v>24</v>
      </c>
      <c r="E124" s="119"/>
    </row>
    <row r="125" spans="1:5">
      <c r="A125" s="20" t="str">
        <f t="shared" ca="1" si="5"/>
        <v>HRE.109</v>
      </c>
      <c r="B125" s="212" t="s">
        <v>377</v>
      </c>
      <c r="C125" s="109" t="s">
        <v>55</v>
      </c>
      <c r="D125" s="284" t="s">
        <v>24</v>
      </c>
      <c r="E125" s="186"/>
    </row>
    <row r="126" spans="1:5">
      <c r="A126" s="20" t="str">
        <f t="shared" ca="1" si="5"/>
        <v>HRE.110</v>
      </c>
      <c r="B126" s="212" t="s">
        <v>378</v>
      </c>
      <c r="C126" s="109" t="s">
        <v>55</v>
      </c>
      <c r="D126" s="284" t="s">
        <v>24</v>
      </c>
      <c r="E126" s="186"/>
    </row>
    <row r="127" spans="1:5" ht="25">
      <c r="A127" s="20" t="str">
        <f t="shared" ca="1" si="5"/>
        <v>HRE.111</v>
      </c>
      <c r="B127" s="212" t="s">
        <v>379</v>
      </c>
      <c r="C127" s="109" t="s">
        <v>257</v>
      </c>
      <c r="D127" s="284" t="s">
        <v>24</v>
      </c>
      <c r="E127" s="119"/>
    </row>
    <row r="128" spans="1:5">
      <c r="A128" s="20" t="str">
        <f t="shared" ca="1" si="5"/>
        <v>HRE.112</v>
      </c>
      <c r="B128" s="212" t="s">
        <v>380</v>
      </c>
      <c r="C128" s="109" t="s">
        <v>257</v>
      </c>
      <c r="D128" s="284" t="s">
        <v>24</v>
      </c>
      <c r="E128" s="186"/>
    </row>
    <row r="129" spans="1:5">
      <c r="A129" s="20" t="str">
        <f t="shared" ca="1" si="5"/>
        <v>HRE.113</v>
      </c>
      <c r="B129" s="215" t="s">
        <v>381</v>
      </c>
      <c r="C129" s="109" t="s">
        <v>257</v>
      </c>
      <c r="D129" s="284" t="s">
        <v>24</v>
      </c>
      <c r="E129" s="119"/>
    </row>
    <row r="130" spans="1:5" ht="25.5">
      <c r="A130" s="20" t="str">
        <f t="shared" ca="1" si="5"/>
        <v>HRE.114</v>
      </c>
      <c r="B130" s="215" t="s">
        <v>382</v>
      </c>
      <c r="C130" s="109" t="s">
        <v>257</v>
      </c>
      <c r="D130" s="284" t="s">
        <v>24</v>
      </c>
      <c r="E130" s="186"/>
    </row>
    <row r="131" spans="1:5">
      <c r="A131" s="20" t="str">
        <f t="shared" ca="1" si="5"/>
        <v>HRE.115</v>
      </c>
      <c r="B131" s="215" t="s">
        <v>383</v>
      </c>
      <c r="C131" s="109" t="s">
        <v>257</v>
      </c>
      <c r="D131" s="284" t="s">
        <v>24</v>
      </c>
      <c r="E131" s="186"/>
    </row>
    <row r="132" spans="1:5">
      <c r="A132" s="20" t="str">
        <f t="shared" ca="1" si="5"/>
        <v>HRE.116</v>
      </c>
      <c r="B132" s="215" t="s">
        <v>384</v>
      </c>
      <c r="C132" s="109" t="s">
        <v>257</v>
      </c>
      <c r="D132" s="284" t="s">
        <v>24</v>
      </c>
      <c r="E132" s="186"/>
    </row>
    <row r="133" spans="1:5" ht="25.5">
      <c r="A133" s="20" t="str">
        <f t="shared" ca="1" si="5"/>
        <v>HRE.117</v>
      </c>
      <c r="B133" s="41" t="s">
        <v>385</v>
      </c>
      <c r="C133" s="109" t="s">
        <v>55</v>
      </c>
      <c r="D133" s="284" t="s">
        <v>24</v>
      </c>
      <c r="E133" s="293" t="s">
        <v>2194</v>
      </c>
    </row>
    <row r="134" spans="1:5">
      <c r="A134" s="20" t="str">
        <f t="shared" ca="1" si="5"/>
        <v>HRE.118</v>
      </c>
      <c r="B134" s="41" t="s">
        <v>386</v>
      </c>
      <c r="C134" s="109" t="s">
        <v>257</v>
      </c>
      <c r="D134" s="284" t="s">
        <v>24</v>
      </c>
      <c r="E134" s="186"/>
    </row>
    <row r="135" spans="1:5">
      <c r="A135" s="438" t="s">
        <v>387</v>
      </c>
      <c r="B135" s="438"/>
      <c r="C135" s="109"/>
      <c r="D135" s="109"/>
      <c r="E135" s="119"/>
    </row>
    <row r="136" spans="1:5">
      <c r="A136" s="20" t="str">
        <f t="shared" ca="1" si="5"/>
        <v>HRE.119</v>
      </c>
      <c r="B136" s="204" t="s">
        <v>388</v>
      </c>
      <c r="C136" s="109" t="s">
        <v>55</v>
      </c>
      <c r="D136" s="284" t="s">
        <v>24</v>
      </c>
      <c r="E136" s="119"/>
    </row>
    <row r="137" spans="1:5">
      <c r="A137" s="20" t="str">
        <f t="shared" ca="1" si="5"/>
        <v>HRE.120</v>
      </c>
      <c r="B137" s="204" t="s">
        <v>389</v>
      </c>
      <c r="C137" s="109" t="s">
        <v>55</v>
      </c>
      <c r="D137" s="284" t="s">
        <v>24</v>
      </c>
      <c r="E137" s="119"/>
    </row>
    <row r="138" spans="1:5">
      <c r="A138" s="20" t="str">
        <f t="shared" ca="1" si="5"/>
        <v>HRE.121</v>
      </c>
      <c r="B138" s="204" t="s">
        <v>390</v>
      </c>
      <c r="C138" s="109" t="s">
        <v>55</v>
      </c>
      <c r="D138" s="284" t="s">
        <v>24</v>
      </c>
      <c r="E138" s="119"/>
    </row>
    <row r="139" spans="1:5">
      <c r="A139" s="20" t="str">
        <f t="shared" ca="1" si="5"/>
        <v>HRE.122</v>
      </c>
      <c r="B139" s="204" t="s">
        <v>391</v>
      </c>
      <c r="C139" s="109" t="s">
        <v>55</v>
      </c>
      <c r="D139" s="284" t="s">
        <v>24</v>
      </c>
      <c r="E139" s="119"/>
    </row>
    <row r="140" spans="1:5">
      <c r="A140" s="20" t="str">
        <f t="shared" ca="1" si="5"/>
        <v>HRE.123</v>
      </c>
      <c r="B140" s="204" t="s">
        <v>392</v>
      </c>
      <c r="C140" s="109" t="s">
        <v>55</v>
      </c>
      <c r="D140" s="284" t="s">
        <v>24</v>
      </c>
      <c r="E140" s="119"/>
    </row>
    <row r="141" spans="1:5">
      <c r="A141" s="20" t="str">
        <f t="shared" ca="1" si="5"/>
        <v>HRE.124</v>
      </c>
      <c r="B141" s="204" t="s">
        <v>393</v>
      </c>
      <c r="C141" s="109" t="s">
        <v>55</v>
      </c>
      <c r="D141" s="284" t="s">
        <v>24</v>
      </c>
      <c r="E141" s="119"/>
    </row>
    <row r="142" spans="1:5" ht="25">
      <c r="A142" s="20" t="str">
        <f t="shared" ca="1" si="5"/>
        <v>HRE.125</v>
      </c>
      <c r="B142" s="204" t="s">
        <v>394</v>
      </c>
      <c r="C142" s="109" t="s">
        <v>55</v>
      </c>
      <c r="D142" s="284" t="s">
        <v>24</v>
      </c>
      <c r="E142" s="119"/>
    </row>
    <row r="143" spans="1:5">
      <c r="A143" s="20" t="str">
        <f t="shared" ca="1" si="5"/>
        <v>HRE.126</v>
      </c>
      <c r="B143" s="204" t="s">
        <v>395</v>
      </c>
      <c r="C143" s="109" t="s">
        <v>55</v>
      </c>
      <c r="D143" s="284" t="s">
        <v>24</v>
      </c>
      <c r="E143" s="119"/>
    </row>
    <row r="144" spans="1:5">
      <c r="A144" s="20" t="str">
        <f t="shared" ca="1" si="5"/>
        <v>HRE.127</v>
      </c>
      <c r="B144" s="204" t="s">
        <v>396</v>
      </c>
      <c r="C144" s="109" t="s">
        <v>55</v>
      </c>
      <c r="D144" s="284" t="s">
        <v>24</v>
      </c>
      <c r="E144" s="119"/>
    </row>
    <row r="145" spans="1:5">
      <c r="A145" s="20" t="str">
        <f t="shared" ca="1" si="5"/>
        <v>HRE.128</v>
      </c>
      <c r="B145" s="204" t="s">
        <v>397</v>
      </c>
      <c r="C145" s="109" t="s">
        <v>55</v>
      </c>
      <c r="D145" s="284" t="s">
        <v>24</v>
      </c>
      <c r="E145" s="119"/>
    </row>
    <row r="146" spans="1:5">
      <c r="A146" s="20" t="str">
        <f t="shared" ca="1" si="5"/>
        <v>HRE.129</v>
      </c>
      <c r="B146" s="204" t="s">
        <v>398</v>
      </c>
      <c r="C146" s="109" t="s">
        <v>55</v>
      </c>
      <c r="D146" s="284" t="s">
        <v>24</v>
      </c>
      <c r="E146" s="119"/>
    </row>
    <row r="147" spans="1:5">
      <c r="A147" s="20" t="str">
        <f t="shared" ca="1" si="5"/>
        <v>HRE.130</v>
      </c>
      <c r="B147" s="204" t="s">
        <v>278</v>
      </c>
      <c r="C147" s="109" t="s">
        <v>55</v>
      </c>
      <c r="D147" s="284" t="s">
        <v>24</v>
      </c>
      <c r="E147" s="119"/>
    </row>
    <row r="148" spans="1:5">
      <c r="A148" s="20" t="str">
        <f t="shared" ca="1" si="5"/>
        <v>HRE.131</v>
      </c>
      <c r="B148" s="204" t="s">
        <v>399</v>
      </c>
      <c r="C148" s="109" t="s">
        <v>55</v>
      </c>
      <c r="D148" s="284" t="s">
        <v>24</v>
      </c>
      <c r="E148" s="119"/>
    </row>
    <row r="149" spans="1:5" ht="37.5">
      <c r="A149" s="20" t="str">
        <f t="shared" ca="1" si="5"/>
        <v>HRE.132</v>
      </c>
      <c r="B149" s="204" t="s">
        <v>400</v>
      </c>
      <c r="C149" s="109" t="s">
        <v>55</v>
      </c>
      <c r="D149" s="284" t="s">
        <v>24</v>
      </c>
      <c r="E149" s="119"/>
    </row>
    <row r="150" spans="1:5" ht="25">
      <c r="A150" s="20" t="str">
        <f t="shared" ca="1" si="5"/>
        <v>HRE.133</v>
      </c>
      <c r="B150" s="204" t="s">
        <v>401</v>
      </c>
      <c r="C150" s="109" t="s">
        <v>55</v>
      </c>
      <c r="D150" s="284" t="s">
        <v>24</v>
      </c>
      <c r="E150" s="119"/>
    </row>
    <row r="151" spans="1:5">
      <c r="A151" s="20" t="str">
        <f t="shared" ca="1" si="5"/>
        <v>HRE.134</v>
      </c>
      <c r="B151" s="204" t="s">
        <v>402</v>
      </c>
      <c r="C151" s="109" t="s">
        <v>55</v>
      </c>
      <c r="D151" s="284" t="s">
        <v>24</v>
      </c>
      <c r="E151" s="119"/>
    </row>
    <row r="152" spans="1:5" customFormat="1">
      <c r="A152" s="20" t="str">
        <f t="shared" ca="1" si="5"/>
        <v>HRE.135</v>
      </c>
      <c r="B152" s="204" t="s">
        <v>403</v>
      </c>
      <c r="C152" s="109" t="s">
        <v>55</v>
      </c>
      <c r="D152" s="284" t="s">
        <v>24</v>
      </c>
      <c r="E152" s="293" t="s">
        <v>2195</v>
      </c>
    </row>
    <row r="153" spans="1:5">
      <c r="A153" s="20" t="str">
        <f t="shared" ca="1" si="5"/>
        <v>HRE.136</v>
      </c>
      <c r="B153" s="204" t="s">
        <v>404</v>
      </c>
      <c r="C153" s="109" t="s">
        <v>55</v>
      </c>
      <c r="D153" s="284" t="s">
        <v>24</v>
      </c>
      <c r="E153" s="119"/>
    </row>
    <row r="154" spans="1:5" ht="25">
      <c r="A154" s="20" t="str">
        <f t="shared" ca="1" si="5"/>
        <v>HRE.137</v>
      </c>
      <c r="B154" s="204" t="s">
        <v>405</v>
      </c>
      <c r="C154" s="109" t="s">
        <v>55</v>
      </c>
      <c r="D154" s="284" t="s">
        <v>24</v>
      </c>
      <c r="E154" s="119"/>
    </row>
    <row r="155" spans="1:5">
      <c r="A155" s="20" t="str">
        <f t="shared" ca="1" si="5"/>
        <v>HRE.138</v>
      </c>
      <c r="B155" s="204" t="s">
        <v>368</v>
      </c>
      <c r="C155" s="109" t="s">
        <v>257</v>
      </c>
      <c r="D155" s="284" t="s">
        <v>24</v>
      </c>
      <c r="E155" s="119"/>
    </row>
    <row r="156" spans="1:5" ht="25">
      <c r="A156" s="20" t="str">
        <f t="shared" ca="1" si="5"/>
        <v>HRE.139</v>
      </c>
      <c r="B156" s="36" t="s">
        <v>406</v>
      </c>
      <c r="C156" s="109" t="s">
        <v>55</v>
      </c>
      <c r="D156" s="284" t="s">
        <v>24</v>
      </c>
      <c r="E156" s="119"/>
    </row>
    <row r="157" spans="1:5" ht="25">
      <c r="A157" s="20" t="str">
        <f t="shared" ca="1" si="5"/>
        <v>HRE.140</v>
      </c>
      <c r="B157" s="120" t="s">
        <v>407</v>
      </c>
      <c r="C157" s="109" t="s">
        <v>55</v>
      </c>
      <c r="D157" s="284" t="s">
        <v>24</v>
      </c>
      <c r="E157" s="119"/>
    </row>
    <row r="158" spans="1:5" ht="37.5">
      <c r="A158" s="20" t="str">
        <f t="shared" ca="1" si="5"/>
        <v>HRE.141</v>
      </c>
      <c r="B158" s="120" t="s">
        <v>408</v>
      </c>
      <c r="C158" s="109" t="s">
        <v>257</v>
      </c>
      <c r="D158" s="284" t="s">
        <v>24</v>
      </c>
      <c r="E158" s="293" t="s">
        <v>2196</v>
      </c>
    </row>
    <row r="159" spans="1:5" ht="37.5">
      <c r="A159" s="20" t="str">
        <f t="shared" ca="1" si="5"/>
        <v>HRE.142</v>
      </c>
      <c r="B159" s="63" t="s">
        <v>409</v>
      </c>
      <c r="C159" s="109" t="s">
        <v>257</v>
      </c>
      <c r="D159" s="284" t="s">
        <v>24</v>
      </c>
      <c r="E159" s="149" t="s">
        <v>2197</v>
      </c>
    </row>
    <row r="160" spans="1:5" ht="25">
      <c r="A160" s="20" t="str">
        <f t="shared" ca="1" si="5"/>
        <v>HRE.143</v>
      </c>
      <c r="B160" s="120" t="s">
        <v>410</v>
      </c>
      <c r="C160" s="109" t="s">
        <v>55</v>
      </c>
      <c r="D160" s="284" t="s">
        <v>24</v>
      </c>
      <c r="E160" s="119"/>
    </row>
    <row r="161" spans="1:5" ht="25">
      <c r="A161" s="20" t="str">
        <f t="shared" ca="1" si="5"/>
        <v>HRE.144</v>
      </c>
      <c r="B161" s="120" t="s">
        <v>411</v>
      </c>
      <c r="C161" s="109" t="s">
        <v>257</v>
      </c>
      <c r="D161" s="284" t="s">
        <v>24</v>
      </c>
      <c r="E161" s="119"/>
    </row>
    <row r="162" spans="1:5" ht="25">
      <c r="A162" s="20" t="str">
        <f t="shared" ca="1" si="5"/>
        <v>HRE.145</v>
      </c>
      <c r="B162" s="120" t="s">
        <v>412</v>
      </c>
      <c r="C162" s="109" t="s">
        <v>55</v>
      </c>
      <c r="D162" s="284" t="s">
        <v>24</v>
      </c>
      <c r="E162" s="119"/>
    </row>
    <row r="163" spans="1:5" customFormat="1" ht="25">
      <c r="A163" s="20" t="str">
        <f t="shared" ca="1" si="5"/>
        <v>HRE.146</v>
      </c>
      <c r="B163" s="36" t="s">
        <v>413</v>
      </c>
      <c r="C163" s="109" t="s">
        <v>55</v>
      </c>
      <c r="D163" s="284" t="s">
        <v>24</v>
      </c>
      <c r="E163" s="293" t="s">
        <v>2199</v>
      </c>
    </row>
    <row r="164" spans="1:5" ht="37.5">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75" t="s">
        <v>414</v>
      </c>
      <c r="C164" s="109" t="s">
        <v>55</v>
      </c>
      <c r="D164" s="284" t="s">
        <v>24</v>
      </c>
      <c r="E164" s="294" t="s">
        <v>2200</v>
      </c>
    </row>
    <row r="165" spans="1:5" ht="25">
      <c r="A165" s="20" t="str">
        <f t="shared" ca="1" si="6"/>
        <v>HRE.148</v>
      </c>
      <c r="B165" s="75" t="s">
        <v>415</v>
      </c>
      <c r="C165" s="109" t="s">
        <v>55</v>
      </c>
      <c r="D165" s="284" t="s">
        <v>24</v>
      </c>
      <c r="E165" s="119"/>
    </row>
    <row r="166" spans="1:5" ht="50">
      <c r="A166" s="20" t="str">
        <f t="shared" ca="1" si="6"/>
        <v>HRE.149</v>
      </c>
      <c r="B166" s="60" t="s">
        <v>416</v>
      </c>
      <c r="C166" s="109" t="s">
        <v>55</v>
      </c>
      <c r="D166" s="284" t="s">
        <v>24</v>
      </c>
      <c r="E166" s="119"/>
    </row>
    <row r="167" spans="1:5" ht="37.5">
      <c r="A167" s="20" t="str">
        <f t="shared" ca="1" si="6"/>
        <v>HRE.150</v>
      </c>
      <c r="B167" s="57" t="s">
        <v>417</v>
      </c>
      <c r="C167" s="109" t="s">
        <v>55</v>
      </c>
      <c r="D167" s="284" t="s">
        <v>24</v>
      </c>
      <c r="E167" s="293" t="s">
        <v>2201</v>
      </c>
    </row>
    <row r="168" spans="1:5" ht="37.5">
      <c r="A168" s="20" t="str">
        <f t="shared" ca="1" si="6"/>
        <v>HRE.151</v>
      </c>
      <c r="B168" s="75" t="s">
        <v>418</v>
      </c>
      <c r="C168" s="109" t="s">
        <v>257</v>
      </c>
      <c r="D168" s="284" t="s">
        <v>24</v>
      </c>
      <c r="E168" s="119"/>
    </row>
    <row r="169" spans="1:5" ht="62.5">
      <c r="A169" s="20" t="str">
        <f t="shared" ca="1" si="6"/>
        <v>HRE.152</v>
      </c>
      <c r="B169" s="75" t="s">
        <v>419</v>
      </c>
      <c r="C169" s="109" t="s">
        <v>55</v>
      </c>
      <c r="D169" s="284" t="s">
        <v>24</v>
      </c>
      <c r="E169" s="293" t="s">
        <v>2202</v>
      </c>
    </row>
    <row r="170" spans="1:5" ht="37.5">
      <c r="A170" s="20" t="str">
        <f t="shared" ca="1" si="6"/>
        <v>HRE.153</v>
      </c>
      <c r="B170" s="120" t="s">
        <v>420</v>
      </c>
      <c r="C170" s="109" t="s">
        <v>55</v>
      </c>
      <c r="D170" s="284" t="s">
        <v>24</v>
      </c>
      <c r="E170" s="119"/>
    </row>
    <row r="171" spans="1:5" ht="38">
      <c r="A171" s="20" t="str">
        <f t="shared" ca="1" si="6"/>
        <v>HRE.154</v>
      </c>
      <c r="B171" s="27" t="s">
        <v>421</v>
      </c>
      <c r="C171" s="109" t="s">
        <v>257</v>
      </c>
      <c r="D171" s="284" t="s">
        <v>24</v>
      </c>
      <c r="E171" s="119"/>
    </row>
    <row r="172" spans="1:5" ht="37.5">
      <c r="A172" s="20" t="str">
        <f t="shared" ca="1" si="6"/>
        <v>HRE.155</v>
      </c>
      <c r="B172" s="31" t="s">
        <v>422</v>
      </c>
      <c r="C172" s="109" t="s">
        <v>257</v>
      </c>
      <c r="D172" s="284" t="s">
        <v>24</v>
      </c>
      <c r="E172" s="119"/>
    </row>
    <row r="173" spans="1:5" ht="25">
      <c r="A173" s="247" t="str">
        <f t="shared" ca="1" si="6"/>
        <v>HRE.156</v>
      </c>
      <c r="B173" s="264" t="s">
        <v>423</v>
      </c>
      <c r="C173" s="265" t="s">
        <v>257</v>
      </c>
      <c r="D173" s="292" t="s">
        <v>24</v>
      </c>
      <c r="E173" s="155"/>
    </row>
    <row r="174" spans="1:5" ht="25">
      <c r="A174" s="247" t="str">
        <f t="shared" ca="1" si="6"/>
        <v>HRE.157</v>
      </c>
      <c r="B174" s="264" t="s">
        <v>424</v>
      </c>
      <c r="C174" s="265" t="s">
        <v>257</v>
      </c>
      <c r="D174" s="292" t="s">
        <v>24</v>
      </c>
      <c r="E174" s="155"/>
    </row>
    <row r="175" spans="1:5" ht="25">
      <c r="A175" s="20" t="str">
        <f t="shared" ca="1" si="6"/>
        <v>HRE.158</v>
      </c>
      <c r="B175" s="59" t="s">
        <v>425</v>
      </c>
      <c r="C175" s="109" t="s">
        <v>257</v>
      </c>
      <c r="D175" s="284" t="s">
        <v>24</v>
      </c>
      <c r="E175" s="119"/>
    </row>
    <row r="176" spans="1:5" ht="37.5">
      <c r="A176" s="20" t="str">
        <f t="shared" ca="1" si="6"/>
        <v>HRE.159</v>
      </c>
      <c r="B176" s="75" t="s">
        <v>426</v>
      </c>
      <c r="C176" s="109" t="s">
        <v>55</v>
      </c>
      <c r="D176" s="284" t="s">
        <v>24</v>
      </c>
      <c r="E176" s="119"/>
    </row>
    <row r="177" spans="1:5" ht="50">
      <c r="A177" s="20" t="str">
        <f t="shared" ca="1" si="6"/>
        <v>HRE.160</v>
      </c>
      <c r="B177" s="59" t="s">
        <v>427</v>
      </c>
      <c r="C177" s="109" t="s">
        <v>257</v>
      </c>
      <c r="D177" s="284" t="s">
        <v>24</v>
      </c>
      <c r="E177" s="119"/>
    </row>
    <row r="178" spans="1:5" ht="37.5">
      <c r="A178" s="20" t="str">
        <f t="shared" ca="1" si="6"/>
        <v>HRE.161</v>
      </c>
      <c r="B178" s="121" t="s">
        <v>428</v>
      </c>
      <c r="C178" s="109" t="s">
        <v>257</v>
      </c>
      <c r="D178" s="284" t="s">
        <v>24</v>
      </c>
      <c r="E178" s="119"/>
    </row>
    <row r="179" spans="1:5" customFormat="1" ht="37.5">
      <c r="A179" s="20" t="str">
        <f t="shared" ca="1" si="6"/>
        <v>HRE.162</v>
      </c>
      <c r="B179" s="61" t="s">
        <v>429</v>
      </c>
      <c r="C179" s="109" t="s">
        <v>55</v>
      </c>
      <c r="D179" s="284" t="s">
        <v>24</v>
      </c>
      <c r="E179" s="119"/>
    </row>
    <row r="180" spans="1:5" customFormat="1">
      <c r="A180" s="20" t="str">
        <f t="shared" ca="1" si="6"/>
        <v>HRE.163</v>
      </c>
      <c r="B180" s="61" t="s">
        <v>430</v>
      </c>
      <c r="C180" s="109" t="s">
        <v>257</v>
      </c>
      <c r="D180" s="284" t="s">
        <v>24</v>
      </c>
      <c r="E180" s="119"/>
    </row>
    <row r="181" spans="1:5" customFormat="1" ht="25">
      <c r="A181" s="20" t="str">
        <f t="shared" ca="1" si="6"/>
        <v>HRE.164</v>
      </c>
      <c r="B181" s="76" t="s">
        <v>431</v>
      </c>
      <c r="C181" s="109" t="s">
        <v>55</v>
      </c>
      <c r="D181" s="284" t="s">
        <v>24</v>
      </c>
      <c r="E181" s="119"/>
    </row>
    <row r="182" spans="1:5" customFormat="1" ht="25">
      <c r="A182" s="20" t="str">
        <f t="shared" ca="1" si="6"/>
        <v>HRE.165</v>
      </c>
      <c r="B182" s="75" t="s">
        <v>432</v>
      </c>
      <c r="C182" s="109" t="s">
        <v>257</v>
      </c>
      <c r="D182" s="284" t="s">
        <v>24</v>
      </c>
      <c r="E182" s="119"/>
    </row>
    <row r="183" spans="1:5" customFormat="1" ht="25">
      <c r="A183" s="20" t="str">
        <f t="shared" ca="1" si="6"/>
        <v>HRE.166</v>
      </c>
      <c r="B183" s="59" t="s">
        <v>433</v>
      </c>
      <c r="C183" s="109" t="s">
        <v>55</v>
      </c>
      <c r="D183" s="284" t="s">
        <v>24</v>
      </c>
      <c r="E183" s="119"/>
    </row>
    <row r="184" spans="1:5" customFormat="1">
      <c r="A184" s="20" t="str">
        <f t="shared" ca="1" si="6"/>
        <v>HRE.167</v>
      </c>
      <c r="B184" s="59" t="s">
        <v>434</v>
      </c>
      <c r="C184" s="109" t="s">
        <v>55</v>
      </c>
      <c r="D184" s="284" t="s">
        <v>24</v>
      </c>
      <c r="E184" s="119"/>
    </row>
    <row r="185" spans="1:5" customFormat="1">
      <c r="A185" s="85"/>
      <c r="B185" s="199" t="s">
        <v>435</v>
      </c>
      <c r="C185" s="199"/>
      <c r="D185" s="199"/>
      <c r="E185" s="200"/>
    </row>
    <row r="186" spans="1:5" customFormat="1" ht="37.5">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46" t="s">
        <v>436</v>
      </c>
      <c r="C186" s="109" t="s">
        <v>257</v>
      </c>
      <c r="D186" s="284" t="s">
        <v>24</v>
      </c>
      <c r="E186" s="184"/>
    </row>
    <row r="187" spans="1:5" customFormat="1" ht="25">
      <c r="A187" s="20" t="str">
        <f t="shared" ca="1" si="7"/>
        <v>HRE.169</v>
      </c>
      <c r="B187" s="63" t="s">
        <v>437</v>
      </c>
      <c r="C187" s="109" t="s">
        <v>55</v>
      </c>
      <c r="D187" s="284" t="s">
        <v>24</v>
      </c>
      <c r="E187" s="68"/>
    </row>
    <row r="188" spans="1:5" customFormat="1">
      <c r="A188" s="422" t="s">
        <v>438</v>
      </c>
      <c r="B188" s="423"/>
      <c r="C188" s="127"/>
      <c r="D188" s="127"/>
      <c r="E188" s="149"/>
    </row>
    <row r="189" spans="1:5" customForma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14" t="s">
        <v>439</v>
      </c>
      <c r="C189" s="109" t="s">
        <v>55</v>
      </c>
      <c r="D189" s="284" t="s">
        <v>24</v>
      </c>
      <c r="E189" s="149"/>
    </row>
    <row r="190" spans="1:5" customFormat="1">
      <c r="A190" s="20" t="str">
        <f t="shared" ca="1" si="8"/>
        <v>HRE.171</v>
      </c>
      <c r="B190" s="214" t="s">
        <v>440</v>
      </c>
      <c r="C190" s="109" t="s">
        <v>55</v>
      </c>
      <c r="D190" s="284" t="s">
        <v>24</v>
      </c>
      <c r="E190" s="149"/>
    </row>
    <row r="191" spans="1:5" customFormat="1">
      <c r="A191" s="20" t="str">
        <f t="shared" ca="1" si="8"/>
        <v>HRE.172</v>
      </c>
      <c r="B191" s="214" t="s">
        <v>441</v>
      </c>
      <c r="C191" s="109" t="s">
        <v>55</v>
      </c>
      <c r="D191" s="284" t="s">
        <v>24</v>
      </c>
      <c r="E191" s="149"/>
    </row>
    <row r="192" spans="1:5" customFormat="1">
      <c r="A192" s="20" t="str">
        <f t="shared" ca="1" si="8"/>
        <v>HRE.173</v>
      </c>
      <c r="B192" s="214" t="s">
        <v>442</v>
      </c>
      <c r="C192" s="109" t="s">
        <v>257</v>
      </c>
      <c r="D192" s="284" t="s">
        <v>24</v>
      </c>
      <c r="E192" s="193"/>
    </row>
    <row r="193" spans="1:5" customFormat="1">
      <c r="A193" s="20" t="str">
        <f t="shared" ca="1" si="8"/>
        <v>HRE.174</v>
      </c>
      <c r="B193" s="214" t="s">
        <v>443</v>
      </c>
      <c r="C193" s="109" t="s">
        <v>257</v>
      </c>
      <c r="D193" s="284" t="s">
        <v>24</v>
      </c>
      <c r="E193" s="149"/>
    </row>
    <row r="194" spans="1:5" customFormat="1">
      <c r="A194" s="20" t="str">
        <f t="shared" ca="1" si="8"/>
        <v>HRE.175</v>
      </c>
      <c r="B194" s="214" t="s">
        <v>444</v>
      </c>
      <c r="C194" s="109" t="s">
        <v>257</v>
      </c>
      <c r="D194" s="284" t="s">
        <v>24</v>
      </c>
      <c r="E194" s="149"/>
    </row>
    <row r="195" spans="1:5" customFormat="1" ht="25">
      <c r="A195" s="20" t="str">
        <f t="shared" ca="1" si="8"/>
        <v>HRE.176</v>
      </c>
      <c r="B195" s="61" t="s">
        <v>445</v>
      </c>
      <c r="C195" s="109" t="s">
        <v>55</v>
      </c>
      <c r="D195" s="284" t="s">
        <v>24</v>
      </c>
      <c r="E195" s="293" t="s">
        <v>2530</v>
      </c>
    </row>
    <row r="196" spans="1:5" customFormat="1" ht="37.5">
      <c r="A196" s="20" t="str">
        <f t="shared" ca="1" si="8"/>
        <v>HRE.177</v>
      </c>
      <c r="B196" s="63" t="s">
        <v>446</v>
      </c>
      <c r="C196" s="109" t="s">
        <v>55</v>
      </c>
      <c r="D196" s="284" t="s">
        <v>24</v>
      </c>
      <c r="E196" s="125"/>
    </row>
    <row r="197" spans="1:5" customFormat="1" ht="37.5">
      <c r="A197" s="20" t="str">
        <f t="shared" ca="1" si="8"/>
        <v>HRE.178</v>
      </c>
      <c r="B197" s="70" t="s">
        <v>447</v>
      </c>
      <c r="C197" s="109" t="s">
        <v>257</v>
      </c>
      <c r="D197" s="284" t="s">
        <v>24</v>
      </c>
      <c r="E197" s="131"/>
    </row>
    <row r="198" spans="1:5" customFormat="1" ht="25">
      <c r="A198" s="20" t="str">
        <f t="shared" ca="1" si="8"/>
        <v>HRE.179</v>
      </c>
      <c r="B198" s="70" t="s">
        <v>448</v>
      </c>
      <c r="C198" s="109" t="s">
        <v>257</v>
      </c>
      <c r="D198" s="284" t="s">
        <v>24</v>
      </c>
      <c r="E198" s="131"/>
    </row>
    <row r="199" spans="1:5" customFormat="1" ht="38">
      <c r="A199" s="20" t="str">
        <f t="shared" ca="1" si="8"/>
        <v>HRE.180</v>
      </c>
      <c r="B199" s="70" t="s">
        <v>449</v>
      </c>
      <c r="C199" s="109" t="s">
        <v>55</v>
      </c>
      <c r="D199" s="284" t="s">
        <v>24</v>
      </c>
      <c r="E199" s="295" t="s">
        <v>2531</v>
      </c>
    </row>
    <row r="200" spans="1:5" customFormat="1" ht="25">
      <c r="A200" s="20" t="str">
        <f t="shared" ca="1" si="8"/>
        <v>HRE.181</v>
      </c>
      <c r="B200" s="63" t="s">
        <v>450</v>
      </c>
      <c r="C200" s="109" t="s">
        <v>257</v>
      </c>
      <c r="D200" s="284" t="s">
        <v>24</v>
      </c>
      <c r="E200" s="68"/>
    </row>
    <row r="201" spans="1:5" customFormat="1" ht="25">
      <c r="A201" s="20" t="str">
        <f t="shared" ca="1" si="8"/>
        <v>HRE.182</v>
      </c>
      <c r="B201" s="63" t="s">
        <v>451</v>
      </c>
      <c r="C201" s="109" t="s">
        <v>257</v>
      </c>
      <c r="D201" s="284" t="s">
        <v>24</v>
      </c>
      <c r="E201" s="125" t="s">
        <v>2203</v>
      </c>
    </row>
    <row r="202" spans="1:5" customFormat="1" ht="25">
      <c r="A202" s="20" t="str">
        <f t="shared" ca="1" si="8"/>
        <v>HRE.183</v>
      </c>
      <c r="B202" s="63" t="s">
        <v>452</v>
      </c>
      <c r="C202" s="109" t="s">
        <v>257</v>
      </c>
      <c r="D202" s="284" t="s">
        <v>24</v>
      </c>
      <c r="E202" s="68"/>
    </row>
    <row r="203" spans="1:5" customFormat="1" ht="25">
      <c r="A203" s="20" t="str">
        <f t="shared" ca="1" si="8"/>
        <v>HRE.184</v>
      </c>
      <c r="B203" s="26" t="s">
        <v>453</v>
      </c>
      <c r="C203" s="109" t="s">
        <v>55</v>
      </c>
      <c r="D203" s="284" t="s">
        <v>24</v>
      </c>
      <c r="E203" s="125"/>
    </row>
    <row r="204" spans="1:5" customFormat="1" ht="25">
      <c r="A204" s="20" t="str">
        <f t="shared" ca="1" si="8"/>
        <v>HRE.185</v>
      </c>
      <c r="B204" s="26" t="s">
        <v>454</v>
      </c>
      <c r="C204" s="109" t="s">
        <v>55</v>
      </c>
      <c r="D204" s="284" t="s">
        <v>24</v>
      </c>
      <c r="E204" s="125"/>
    </row>
    <row r="205" spans="1:5" customFormat="1" ht="25">
      <c r="A205" s="20" t="str">
        <f t="shared" ca="1" si="8"/>
        <v>HRE.186</v>
      </c>
      <c r="B205" s="26" t="s">
        <v>455</v>
      </c>
      <c r="C205" s="109" t="s">
        <v>55</v>
      </c>
      <c r="D205" s="284" t="s">
        <v>24</v>
      </c>
      <c r="E205" s="125"/>
    </row>
    <row r="206" spans="1:5" customFormat="1" ht="25">
      <c r="A206" s="20" t="str">
        <f t="shared" ca="1" si="8"/>
        <v>HRE.187</v>
      </c>
      <c r="B206" s="26" t="s">
        <v>456</v>
      </c>
      <c r="C206" s="109" t="s">
        <v>257</v>
      </c>
      <c r="D206" s="284" t="s">
        <v>24</v>
      </c>
      <c r="E206" s="125"/>
    </row>
    <row r="207" spans="1:5" customFormat="1" ht="25">
      <c r="A207" s="20" t="str">
        <f t="shared" ca="1" si="8"/>
        <v>HRE.188</v>
      </c>
      <c r="B207" s="26" t="s">
        <v>457</v>
      </c>
      <c r="C207" s="109" t="s">
        <v>55</v>
      </c>
      <c r="D207" s="284" t="s">
        <v>24</v>
      </c>
      <c r="E207" s="125"/>
    </row>
    <row r="208" spans="1:5" customFormat="1">
      <c r="A208" s="20" t="str">
        <f t="shared" ca="1" si="8"/>
        <v>HRE.189</v>
      </c>
      <c r="B208" s="69" t="s">
        <v>458</v>
      </c>
      <c r="C208" s="109" t="s">
        <v>55</v>
      </c>
      <c r="D208" s="284" t="s">
        <v>24</v>
      </c>
      <c r="E208" s="125"/>
    </row>
    <row r="209" spans="1:5" customFormat="1" ht="37.5">
      <c r="A209" s="20" t="str">
        <f t="shared" ca="1" si="8"/>
        <v>HRE.190</v>
      </c>
      <c r="B209" s="63" t="s">
        <v>459</v>
      </c>
      <c r="C209" s="109" t="s">
        <v>257</v>
      </c>
      <c r="D209" s="284" t="s">
        <v>24</v>
      </c>
      <c r="E209" s="149" t="s">
        <v>2204</v>
      </c>
    </row>
    <row r="210" spans="1:5" customFormat="1" ht="25">
      <c r="A210" s="20" t="str">
        <f t="shared" ca="1" si="8"/>
        <v>HRE.191</v>
      </c>
      <c r="B210" s="69" t="s">
        <v>460</v>
      </c>
      <c r="C210" s="109" t="s">
        <v>257</v>
      </c>
      <c r="D210" s="284" t="s">
        <v>24</v>
      </c>
      <c r="E210" s="125"/>
    </row>
    <row r="211" spans="1:5" customFormat="1" ht="25">
      <c r="A211" s="20" t="str">
        <f t="shared" ca="1" si="8"/>
        <v>HRE.192</v>
      </c>
      <c r="B211" s="63" t="s">
        <v>461</v>
      </c>
      <c r="C211" s="109" t="s">
        <v>55</v>
      </c>
      <c r="D211" s="284" t="s">
        <v>24</v>
      </c>
      <c r="E211" s="125"/>
    </row>
    <row r="212" spans="1:5" customFormat="1" ht="25">
      <c r="A212" s="20" t="str">
        <f t="shared" ca="1" si="8"/>
        <v>HRE.193</v>
      </c>
      <c r="B212" s="24" t="s">
        <v>462</v>
      </c>
      <c r="C212" s="109" t="s">
        <v>257</v>
      </c>
      <c r="D212" s="284" t="s">
        <v>24</v>
      </c>
      <c r="E212" s="125"/>
    </row>
    <row r="213" spans="1:5" customFormat="1" ht="25">
      <c r="A213" s="20" t="str">
        <f t="shared" ca="1" si="8"/>
        <v>HRE.194</v>
      </c>
      <c r="B213" s="63" t="s">
        <v>463</v>
      </c>
      <c r="C213" s="109" t="s">
        <v>55</v>
      </c>
      <c r="D213" s="284" t="s">
        <v>24</v>
      </c>
      <c r="E213" s="125"/>
    </row>
    <row r="214" spans="1:5" customFormat="1" ht="37.5">
      <c r="A214" s="20" t="str">
        <f t="shared" ca="1" si="8"/>
        <v>HRE.195</v>
      </c>
      <c r="B214" s="63" t="s">
        <v>464</v>
      </c>
      <c r="C214" s="109" t="s">
        <v>55</v>
      </c>
      <c r="D214" s="284" t="s">
        <v>24</v>
      </c>
      <c r="E214" s="125"/>
    </row>
    <row r="215" spans="1:5" customFormat="1" ht="25">
      <c r="A215" s="20" t="str">
        <f t="shared" ca="1" si="8"/>
        <v>HRE.196</v>
      </c>
      <c r="B215" s="63" t="s">
        <v>465</v>
      </c>
      <c r="C215" s="109" t="s">
        <v>257</v>
      </c>
      <c r="D215" s="284" t="s">
        <v>24</v>
      </c>
      <c r="E215" s="125"/>
    </row>
    <row r="216" spans="1:5" customFormat="1" ht="25">
      <c r="A216" s="20" t="str">
        <f t="shared" ca="1" si="8"/>
        <v>HRE.197</v>
      </c>
      <c r="B216" s="70" t="s">
        <v>466</v>
      </c>
      <c r="C216" s="109" t="s">
        <v>257</v>
      </c>
      <c r="D216" s="284" t="s">
        <v>24</v>
      </c>
      <c r="E216" s="149" t="s">
        <v>2205</v>
      </c>
    </row>
    <row r="217" spans="1:5" customFormat="1" ht="25">
      <c r="A217" s="20" t="str">
        <f t="shared" ca="1" si="8"/>
        <v>HRE.198</v>
      </c>
      <c r="B217" s="70" t="s">
        <v>467</v>
      </c>
      <c r="C217" s="109" t="s">
        <v>257</v>
      </c>
      <c r="D217" s="284" t="s">
        <v>24</v>
      </c>
      <c r="E217" s="149" t="s">
        <v>2205</v>
      </c>
    </row>
    <row r="218" spans="1:5" customFormat="1">
      <c r="A218" s="20" t="str">
        <f t="shared" ca="1" si="8"/>
        <v>HRE.199</v>
      </c>
      <c r="B218" s="63" t="s">
        <v>468</v>
      </c>
      <c r="C218" s="109" t="s">
        <v>257</v>
      </c>
      <c r="D218" s="284" t="s">
        <v>24</v>
      </c>
      <c r="E218" s="125"/>
    </row>
    <row r="219" spans="1:5" customFormat="1" ht="25">
      <c r="A219" s="20" t="str">
        <f t="shared" ca="1" si="8"/>
        <v>HRE.200</v>
      </c>
      <c r="B219" s="63" t="s">
        <v>469</v>
      </c>
      <c r="C219" s="109" t="s">
        <v>257</v>
      </c>
      <c r="D219" s="284" t="s">
        <v>24</v>
      </c>
      <c r="E219" s="125"/>
    </row>
    <row r="220" spans="1:5" customFormat="1" ht="125">
      <c r="A220" s="20" t="str">
        <f t="shared" ca="1" si="8"/>
        <v>HRE.201</v>
      </c>
      <c r="B220" s="63" t="s">
        <v>470</v>
      </c>
      <c r="C220" s="109" t="s">
        <v>257</v>
      </c>
      <c r="D220" s="284" t="s">
        <v>24</v>
      </c>
      <c r="E220" s="149" t="s">
        <v>2207</v>
      </c>
    </row>
    <row r="221" spans="1:5" customFormat="1" ht="37.5">
      <c r="A221" s="20" t="str">
        <f t="shared" ca="1" si="8"/>
        <v>HRE.202</v>
      </c>
      <c r="B221" s="63" t="s">
        <v>471</v>
      </c>
      <c r="C221" s="109" t="s">
        <v>257</v>
      </c>
      <c r="D221" s="284" t="s">
        <v>24</v>
      </c>
      <c r="E221" s="125"/>
    </row>
    <row r="222" spans="1:5" customFormat="1" ht="25">
      <c r="A222" s="20" t="str">
        <f t="shared" ca="1" si="8"/>
        <v>HRE.203</v>
      </c>
      <c r="B222" s="63" t="s">
        <v>472</v>
      </c>
      <c r="C222" s="109" t="s">
        <v>257</v>
      </c>
      <c r="D222" s="284" t="s">
        <v>36</v>
      </c>
      <c r="E222" s="149" t="s">
        <v>2208</v>
      </c>
    </row>
    <row r="223" spans="1:5" customFormat="1" ht="37.5">
      <c r="A223" s="20" t="str">
        <f t="shared" ca="1" si="8"/>
        <v>HRE.204</v>
      </c>
      <c r="B223" s="63" t="s">
        <v>473</v>
      </c>
      <c r="C223" s="109" t="s">
        <v>257</v>
      </c>
      <c r="D223" s="284" t="s">
        <v>24</v>
      </c>
      <c r="E223" s="149"/>
    </row>
    <row r="224" spans="1:5" customFormat="1" ht="37.5">
      <c r="A224" s="20" t="str">
        <f t="shared" ca="1" si="8"/>
        <v>HRE.205</v>
      </c>
      <c r="B224" s="132" t="s">
        <v>474</v>
      </c>
      <c r="C224" s="109" t="s">
        <v>257</v>
      </c>
      <c r="D224" s="284" t="s">
        <v>24</v>
      </c>
      <c r="E224" s="119"/>
    </row>
    <row r="225" spans="1:5" ht="25">
      <c r="A225" s="20" t="str">
        <f t="shared" ca="1" si="8"/>
        <v>HRE.206</v>
      </c>
      <c r="B225" s="70" t="s">
        <v>475</v>
      </c>
      <c r="C225" s="109" t="s">
        <v>257</v>
      </c>
      <c r="D225" s="284" t="s">
        <v>24</v>
      </c>
      <c r="E225" s="125"/>
    </row>
    <row r="226" spans="1:5" ht="37.5">
      <c r="A226" s="20" t="str">
        <f t="shared" ca="1" si="8"/>
        <v>HRE.207</v>
      </c>
      <c r="B226" s="132" t="s">
        <v>476</v>
      </c>
      <c r="C226" s="109" t="s">
        <v>257</v>
      </c>
      <c r="D226" s="284" t="s">
        <v>24</v>
      </c>
      <c r="E226" s="119"/>
    </row>
    <row r="227" spans="1:5" ht="37.5">
      <c r="A227" s="20" t="str">
        <f t="shared" ca="1" si="8"/>
        <v>HRE.208</v>
      </c>
      <c r="B227" s="70" t="s">
        <v>477</v>
      </c>
      <c r="C227" s="109" t="s">
        <v>257</v>
      </c>
      <c r="D227" s="284" t="s">
        <v>24</v>
      </c>
      <c r="E227" s="125"/>
    </row>
    <row r="228" spans="1:5" ht="25">
      <c r="A228" s="20" t="str">
        <f t="shared" ca="1" si="8"/>
        <v>HRE.209</v>
      </c>
      <c r="B228" s="70" t="s">
        <v>478</v>
      </c>
      <c r="C228" s="109" t="s">
        <v>257</v>
      </c>
      <c r="D228" s="284" t="s">
        <v>24</v>
      </c>
      <c r="E228" s="125"/>
    </row>
    <row r="229" spans="1:5">
      <c r="A229" s="20" t="str">
        <f t="shared" ca="1" si="8"/>
        <v>HRE.210</v>
      </c>
      <c r="B229" s="70" t="s">
        <v>479</v>
      </c>
      <c r="C229" s="109" t="s">
        <v>257</v>
      </c>
      <c r="D229" s="284" t="s">
        <v>24</v>
      </c>
      <c r="E229" s="188"/>
    </row>
    <row r="230" spans="1:5">
      <c r="A230" s="20" t="str">
        <f t="shared" ca="1" si="8"/>
        <v>HRE.211</v>
      </c>
      <c r="B230" s="70" t="s">
        <v>480</v>
      </c>
      <c r="C230" s="109" t="s">
        <v>257</v>
      </c>
      <c r="D230" s="284" t="s">
        <v>24</v>
      </c>
      <c r="E230" s="149" t="s">
        <v>2532</v>
      </c>
    </row>
    <row r="231" spans="1:5">
      <c r="A231" s="85"/>
      <c r="B231" s="199" t="s">
        <v>481</v>
      </c>
      <c r="C231" s="199"/>
      <c r="D231" s="199"/>
      <c r="E231" s="200"/>
    </row>
    <row r="232" spans="1:5" ht="37.5">
      <c r="A232" s="20" t="s">
        <v>482</v>
      </c>
      <c r="B232" s="24" t="s">
        <v>483</v>
      </c>
      <c r="C232" s="109" t="s">
        <v>55</v>
      </c>
      <c r="D232" s="284" t="s">
        <v>24</v>
      </c>
      <c r="E232" s="68"/>
    </row>
    <row r="233" spans="1:5" ht="37.5">
      <c r="A233" s="20" t="s">
        <v>484</v>
      </c>
      <c r="B233" s="24" t="s">
        <v>485</v>
      </c>
      <c r="C233" s="109" t="s">
        <v>55</v>
      </c>
      <c r="D233" s="284" t="s">
        <v>24</v>
      </c>
      <c r="E233" s="68"/>
    </row>
    <row r="234" spans="1:5" ht="25">
      <c r="A234" s="20" t="s">
        <v>486</v>
      </c>
      <c r="B234" s="104" t="s">
        <v>487</v>
      </c>
      <c r="C234" s="109" t="s">
        <v>55</v>
      </c>
      <c r="D234" s="284" t="s">
        <v>24</v>
      </c>
      <c r="E234" s="92"/>
    </row>
    <row r="235" spans="1:5">
      <c r="A235" s="20" t="s">
        <v>488</v>
      </c>
      <c r="B235" s="24" t="s">
        <v>489</v>
      </c>
      <c r="C235" s="109" t="s">
        <v>55</v>
      </c>
      <c r="D235" s="284" t="s">
        <v>24</v>
      </c>
      <c r="E235" s="68"/>
    </row>
    <row r="236" spans="1:5" ht="37.5">
      <c r="A236" s="20" t="s">
        <v>490</v>
      </c>
      <c r="B236" s="128" t="s">
        <v>491</v>
      </c>
      <c r="C236" s="109" t="s">
        <v>55</v>
      </c>
      <c r="D236" s="284" t="s">
        <v>24</v>
      </c>
      <c r="E236" s="68"/>
    </row>
    <row r="237" spans="1:5" ht="25">
      <c r="A237" s="20" t="s">
        <v>492</v>
      </c>
      <c r="B237" s="24" t="s">
        <v>493</v>
      </c>
      <c r="C237" s="109" t="s">
        <v>55</v>
      </c>
      <c r="D237" s="284" t="s">
        <v>24</v>
      </c>
      <c r="E237" s="68"/>
    </row>
    <row r="238" spans="1:5" ht="37.5">
      <c r="A238" s="20" t="s">
        <v>494</v>
      </c>
      <c r="B238" s="24" t="s">
        <v>495</v>
      </c>
      <c r="C238" s="109" t="s">
        <v>257</v>
      </c>
      <c r="D238" s="284" t="s">
        <v>24</v>
      </c>
      <c r="E238" s="68"/>
    </row>
    <row r="239" spans="1:5" ht="25">
      <c r="A239" s="20" t="s">
        <v>496</v>
      </c>
      <c r="B239" s="24" t="s">
        <v>497</v>
      </c>
      <c r="C239" s="109" t="s">
        <v>257</v>
      </c>
      <c r="D239" s="284" t="s">
        <v>24</v>
      </c>
      <c r="E239" s="68"/>
    </row>
    <row r="240" spans="1:5">
      <c r="A240" s="431" t="s">
        <v>498</v>
      </c>
      <c r="B240" s="440"/>
      <c r="C240" s="106"/>
      <c r="D240" s="106"/>
      <c r="E240" s="92"/>
    </row>
    <row r="241" spans="1:5" ht="25.5">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02" t="s">
        <v>499</v>
      </c>
      <c r="C241" s="109" t="s">
        <v>257</v>
      </c>
      <c r="D241" s="284" t="s">
        <v>24</v>
      </c>
      <c r="E241" s="92"/>
    </row>
    <row r="242" spans="1:5">
      <c r="A242" s="20" t="str">
        <f t="shared" ca="1" si="9"/>
        <v>HRE.221</v>
      </c>
      <c r="B242" s="202" t="s">
        <v>500</v>
      </c>
      <c r="C242" s="109" t="s">
        <v>257</v>
      </c>
      <c r="D242" s="284" t="s">
        <v>24</v>
      </c>
      <c r="E242" s="92"/>
    </row>
    <row r="243" spans="1:5">
      <c r="A243" s="20" t="str">
        <f t="shared" ca="1" si="9"/>
        <v>HRE.222</v>
      </c>
      <c r="B243" s="202" t="s">
        <v>501</v>
      </c>
      <c r="C243" s="109" t="s">
        <v>257</v>
      </c>
      <c r="D243" s="284" t="s">
        <v>24</v>
      </c>
      <c r="E243" s="92"/>
    </row>
    <row r="244" spans="1:5">
      <c r="A244" s="20" t="str">
        <f t="shared" ca="1" si="9"/>
        <v>HRE.223</v>
      </c>
      <c r="B244" s="201" t="s">
        <v>502</v>
      </c>
      <c r="C244" s="109" t="s">
        <v>257</v>
      </c>
      <c r="D244" s="284" t="s">
        <v>24</v>
      </c>
      <c r="E244" s="92"/>
    </row>
    <row r="245" spans="1:5">
      <c r="A245" s="20" t="str">
        <f t="shared" ca="1" si="9"/>
        <v>HRE.224</v>
      </c>
      <c r="B245" s="201" t="s">
        <v>503</v>
      </c>
      <c r="C245" s="109" t="s">
        <v>257</v>
      </c>
      <c r="D245" s="284" t="s">
        <v>24</v>
      </c>
      <c r="E245" s="92"/>
    </row>
    <row r="246" spans="1:5">
      <c r="A246" s="20" t="str">
        <f t="shared" ca="1" si="9"/>
        <v>HRE.225</v>
      </c>
      <c r="B246" s="201" t="s">
        <v>504</v>
      </c>
      <c r="C246" s="109" t="s">
        <v>257</v>
      </c>
      <c r="D246" s="284" t="s">
        <v>24</v>
      </c>
      <c r="E246" s="92"/>
    </row>
    <row r="247" spans="1:5">
      <c r="A247" s="20" t="str">
        <f t="shared" ca="1" si="9"/>
        <v>HRE.226</v>
      </c>
      <c r="B247" s="201" t="s">
        <v>505</v>
      </c>
      <c r="C247" s="109" t="s">
        <v>257</v>
      </c>
      <c r="D247" s="284" t="s">
        <v>24</v>
      </c>
      <c r="E247" s="92"/>
    </row>
    <row r="248" spans="1:5">
      <c r="A248" s="20" t="str">
        <f t="shared" ca="1" si="9"/>
        <v>HRE.227</v>
      </c>
      <c r="B248" s="201" t="s">
        <v>506</v>
      </c>
      <c r="C248" s="109" t="s">
        <v>257</v>
      </c>
      <c r="D248" s="284" t="s">
        <v>24</v>
      </c>
      <c r="E248" s="92"/>
    </row>
    <row r="249" spans="1:5">
      <c r="A249" s="20" t="str">
        <f t="shared" ca="1" si="9"/>
        <v>HRE.228</v>
      </c>
      <c r="B249" s="201" t="s">
        <v>507</v>
      </c>
      <c r="C249" s="109" t="s">
        <v>257</v>
      </c>
      <c r="D249" s="284" t="s">
        <v>24</v>
      </c>
      <c r="E249" s="92"/>
    </row>
    <row r="250" spans="1:5">
      <c r="A250" s="20" t="str">
        <f t="shared" ca="1" si="9"/>
        <v>HRE.229</v>
      </c>
      <c r="B250" s="201" t="s">
        <v>508</v>
      </c>
      <c r="C250" s="109" t="s">
        <v>257</v>
      </c>
      <c r="D250" s="284" t="s">
        <v>24</v>
      </c>
      <c r="E250" s="92"/>
    </row>
    <row r="251" spans="1:5">
      <c r="A251" s="20" t="str">
        <f t="shared" ca="1" si="9"/>
        <v>HRE.230</v>
      </c>
      <c r="B251" s="201" t="s">
        <v>509</v>
      </c>
      <c r="C251" s="109" t="s">
        <v>257</v>
      </c>
      <c r="D251" s="284" t="s">
        <v>24</v>
      </c>
      <c r="E251" s="92"/>
    </row>
    <row r="252" spans="1:5">
      <c r="A252" s="20" t="str">
        <f t="shared" ca="1" si="9"/>
        <v>HRE.231</v>
      </c>
      <c r="B252" s="201" t="s">
        <v>510</v>
      </c>
      <c r="C252" s="109" t="s">
        <v>257</v>
      </c>
      <c r="D252" s="284" t="s">
        <v>24</v>
      </c>
      <c r="E252" s="92"/>
    </row>
    <row r="253" spans="1:5">
      <c r="A253" s="20" t="str">
        <f t="shared" ca="1" si="9"/>
        <v>HRE.232</v>
      </c>
      <c r="B253" s="201" t="s">
        <v>511</v>
      </c>
      <c r="C253" s="109" t="s">
        <v>257</v>
      </c>
      <c r="D253" s="284" t="s">
        <v>24</v>
      </c>
      <c r="E253" s="92"/>
    </row>
    <row r="254" spans="1:5">
      <c r="A254" s="20" t="str">
        <f t="shared" ca="1" si="9"/>
        <v>HRE.233</v>
      </c>
      <c r="B254" s="201" t="s">
        <v>512</v>
      </c>
      <c r="C254" s="109" t="s">
        <v>257</v>
      </c>
      <c r="D254" s="284" t="s">
        <v>24</v>
      </c>
      <c r="E254" s="92"/>
    </row>
    <row r="255" spans="1:5" ht="25.5">
      <c r="A255" s="20" t="str">
        <f t="shared" ca="1" si="9"/>
        <v>HRE.234</v>
      </c>
      <c r="B255" s="201" t="s">
        <v>513</v>
      </c>
      <c r="C255" s="109" t="s">
        <v>257</v>
      </c>
      <c r="D255" s="284" t="s">
        <v>24</v>
      </c>
      <c r="E255" s="286" t="s">
        <v>2209</v>
      </c>
    </row>
    <row r="256" spans="1:5" ht="25.5">
      <c r="A256" s="20" t="str">
        <f t="shared" ca="1" si="9"/>
        <v>HRE.235</v>
      </c>
      <c r="B256" s="201" t="s">
        <v>514</v>
      </c>
      <c r="C256" s="109" t="s">
        <v>257</v>
      </c>
      <c r="D256" s="284" t="s">
        <v>24</v>
      </c>
      <c r="E256" s="286" t="s">
        <v>2533</v>
      </c>
    </row>
    <row r="257" spans="1:5" ht="25">
      <c r="A257" s="20" t="str">
        <f t="shared" ca="1" si="9"/>
        <v>HRE.236</v>
      </c>
      <c r="B257" s="201" t="s">
        <v>515</v>
      </c>
      <c r="C257" s="109" t="s">
        <v>257</v>
      </c>
      <c r="D257" s="284" t="s">
        <v>24</v>
      </c>
      <c r="E257" s="92"/>
    </row>
    <row r="258" spans="1:5">
      <c r="A258" s="20" t="str">
        <f t="shared" ca="1" si="9"/>
        <v>HRE.237</v>
      </c>
      <c r="B258" s="201" t="s">
        <v>516</v>
      </c>
      <c r="C258" s="109" t="s">
        <v>257</v>
      </c>
      <c r="D258" s="284" t="s">
        <v>24</v>
      </c>
      <c r="E258" s="92"/>
    </row>
    <row r="259" spans="1:5">
      <c r="A259" s="20" t="str">
        <f t="shared" ca="1" si="9"/>
        <v>HRE.238</v>
      </c>
      <c r="B259" s="201" t="s">
        <v>517</v>
      </c>
      <c r="C259" s="109" t="s">
        <v>257</v>
      </c>
      <c r="D259" s="284" t="s">
        <v>24</v>
      </c>
      <c r="E259" s="92"/>
    </row>
    <row r="260" spans="1:5">
      <c r="A260" s="20" t="str">
        <f t="shared" ca="1" si="9"/>
        <v>HRE.239</v>
      </c>
      <c r="B260" s="201" t="s">
        <v>518</v>
      </c>
      <c r="C260" s="109" t="s">
        <v>257</v>
      </c>
      <c r="D260" s="284" t="s">
        <v>24</v>
      </c>
      <c r="E260" s="92"/>
    </row>
    <row r="261" spans="1:5">
      <c r="A261" s="20" t="str">
        <f t="shared" ca="1" si="9"/>
        <v>HRE.240</v>
      </c>
      <c r="B261" s="201" t="s">
        <v>519</v>
      </c>
      <c r="C261" s="109" t="s">
        <v>257</v>
      </c>
      <c r="D261" s="284" t="s">
        <v>24</v>
      </c>
      <c r="E261" s="92"/>
    </row>
    <row r="262" spans="1:5">
      <c r="A262" s="20" t="str">
        <f t="shared" ca="1" si="9"/>
        <v>HRE.241</v>
      </c>
      <c r="B262" s="201" t="s">
        <v>520</v>
      </c>
      <c r="C262" s="109" t="s">
        <v>257</v>
      </c>
      <c r="D262" s="284" t="s">
        <v>24</v>
      </c>
      <c r="E262" s="92"/>
    </row>
    <row r="263" spans="1:5">
      <c r="A263" s="20" t="str">
        <f t="shared" ca="1" si="9"/>
        <v>HRE.242</v>
      </c>
      <c r="B263" s="201" t="s">
        <v>521</v>
      </c>
      <c r="C263" s="109" t="s">
        <v>257</v>
      </c>
      <c r="D263" s="284" t="s">
        <v>24</v>
      </c>
      <c r="E263" s="68"/>
    </row>
    <row r="264" spans="1:5">
      <c r="A264" s="20" t="str">
        <f t="shared" ca="1" si="9"/>
        <v>HRE.243</v>
      </c>
      <c r="B264" s="24" t="s">
        <v>522</v>
      </c>
      <c r="C264" s="109" t="s">
        <v>257</v>
      </c>
      <c r="D264" s="284" t="s">
        <v>24</v>
      </c>
      <c r="E264" s="92"/>
    </row>
    <row r="265" spans="1:5" ht="25">
      <c r="A265" s="20" t="str">
        <f t="shared" ca="1" si="9"/>
        <v>HRE.244</v>
      </c>
      <c r="B265" s="24" t="s">
        <v>523</v>
      </c>
      <c r="C265" s="109" t="s">
        <v>257</v>
      </c>
      <c r="D265" s="284" t="s">
        <v>24</v>
      </c>
      <c r="E265" s="92"/>
    </row>
    <row r="266" spans="1:5">
      <c r="A266" s="20" t="str">
        <f t="shared" ca="1" si="9"/>
        <v>HRE.245</v>
      </c>
      <c r="B266" s="24" t="s">
        <v>524</v>
      </c>
      <c r="C266" s="109" t="s">
        <v>257</v>
      </c>
      <c r="D266" s="284" t="s">
        <v>24</v>
      </c>
      <c r="E266" s="92"/>
    </row>
    <row r="267" spans="1:5" ht="25">
      <c r="A267" s="20" t="str">
        <f t="shared" ca="1" si="9"/>
        <v>HRE.246</v>
      </c>
      <c r="B267" s="104" t="s">
        <v>525</v>
      </c>
      <c r="C267" s="109" t="s">
        <v>257</v>
      </c>
      <c r="D267" s="284" t="s">
        <v>24</v>
      </c>
      <c r="E267" s="92"/>
    </row>
    <row r="268" spans="1:5" ht="37.5">
      <c r="A268" s="20" t="str">
        <f t="shared" ca="1" si="9"/>
        <v>HRE.247</v>
      </c>
      <c r="B268" s="129" t="s">
        <v>526</v>
      </c>
      <c r="C268" s="109" t="s">
        <v>257</v>
      </c>
      <c r="D268" s="284" t="s">
        <v>36</v>
      </c>
      <c r="E268" s="125" t="s">
        <v>2534</v>
      </c>
    </row>
    <row r="269" spans="1:5" ht="25">
      <c r="A269" s="20" t="str">
        <f t="shared" ca="1" si="9"/>
        <v>HRE.248</v>
      </c>
      <c r="B269" s="129" t="s">
        <v>527</v>
      </c>
      <c r="C269" s="109" t="s">
        <v>257</v>
      </c>
      <c r="D269" s="284" t="s">
        <v>24</v>
      </c>
      <c r="E269" s="189"/>
    </row>
    <row r="270" spans="1:5">
      <c r="A270" s="441" t="s">
        <v>528</v>
      </c>
      <c r="B270" s="441"/>
      <c r="C270" s="106"/>
      <c r="D270" s="106"/>
      <c r="E270" s="68"/>
    </row>
    <row r="271" spans="1:5" ht="25">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01" t="s">
        <v>529</v>
      </c>
      <c r="C271" s="109" t="s">
        <v>257</v>
      </c>
      <c r="D271" s="284" t="s">
        <v>24</v>
      </c>
      <c r="E271" s="125" t="s">
        <v>2210</v>
      </c>
    </row>
    <row r="272" spans="1:5">
      <c r="A272" s="20" t="str">
        <f t="shared" ca="1" si="10"/>
        <v>HRE.250</v>
      </c>
      <c r="B272" s="201" t="s">
        <v>530</v>
      </c>
      <c r="C272" s="109" t="s">
        <v>257</v>
      </c>
      <c r="D272" s="284" t="s">
        <v>24</v>
      </c>
      <c r="E272" s="68"/>
    </row>
    <row r="273" spans="1:5">
      <c r="A273" s="20" t="str">
        <f t="shared" ca="1" si="10"/>
        <v>HRE.251</v>
      </c>
      <c r="B273" s="201" t="s">
        <v>531</v>
      </c>
      <c r="C273" s="109" t="s">
        <v>257</v>
      </c>
      <c r="D273" s="284" t="s">
        <v>24</v>
      </c>
      <c r="E273" s="68"/>
    </row>
    <row r="274" spans="1:5">
      <c r="A274" s="20" t="str">
        <f t="shared" ca="1" si="10"/>
        <v>HRE.252</v>
      </c>
      <c r="B274" s="201" t="s">
        <v>532</v>
      </c>
      <c r="C274" s="109" t="s">
        <v>257</v>
      </c>
      <c r="D274" s="284" t="s">
        <v>24</v>
      </c>
      <c r="E274" s="68"/>
    </row>
    <row r="275" spans="1:5" ht="25">
      <c r="A275" s="20" t="str">
        <f t="shared" ca="1" si="10"/>
        <v>HRE.253</v>
      </c>
      <c r="B275" s="201" t="s">
        <v>533</v>
      </c>
      <c r="C275" s="109" t="s">
        <v>257</v>
      </c>
      <c r="D275" s="284" t="s">
        <v>24</v>
      </c>
      <c r="E275" s="68"/>
    </row>
    <row r="276" spans="1:5">
      <c r="A276" s="20" t="str">
        <f t="shared" ca="1" si="10"/>
        <v>HRE.254</v>
      </c>
      <c r="B276" s="201" t="s">
        <v>534</v>
      </c>
      <c r="C276" s="109" t="s">
        <v>257</v>
      </c>
      <c r="D276" s="284" t="s">
        <v>24</v>
      </c>
      <c r="E276" s="68"/>
    </row>
    <row r="277" spans="1:5">
      <c r="A277" s="20" t="str">
        <f t="shared" ca="1" si="10"/>
        <v>HRE.255</v>
      </c>
      <c r="B277" s="201" t="s">
        <v>535</v>
      </c>
      <c r="C277" s="109" t="s">
        <v>257</v>
      </c>
      <c r="D277" s="284" t="s">
        <v>24</v>
      </c>
      <c r="E277" s="68"/>
    </row>
    <row r="278" spans="1:5">
      <c r="A278" s="20" t="str">
        <f t="shared" ca="1" si="10"/>
        <v>HRE.256</v>
      </c>
      <c r="B278" s="201" t="s">
        <v>536</v>
      </c>
      <c r="C278" s="109" t="s">
        <v>257</v>
      </c>
      <c r="D278" s="284" t="s">
        <v>24</v>
      </c>
      <c r="E278" s="68"/>
    </row>
    <row r="279" spans="1:5">
      <c r="A279" s="20" t="str">
        <f t="shared" ca="1" si="10"/>
        <v>HRE.257</v>
      </c>
      <c r="B279" s="201" t="s">
        <v>537</v>
      </c>
      <c r="C279" s="109" t="s">
        <v>257</v>
      </c>
      <c r="D279" s="284" t="s">
        <v>24</v>
      </c>
      <c r="E279" s="68"/>
    </row>
    <row r="280" spans="1:5">
      <c r="A280" s="20" t="str">
        <f t="shared" ca="1" si="10"/>
        <v>HRE.258</v>
      </c>
      <c r="B280" s="201" t="s">
        <v>538</v>
      </c>
      <c r="C280" s="109" t="s">
        <v>257</v>
      </c>
      <c r="D280" s="284" t="s">
        <v>24</v>
      </c>
      <c r="E280" s="68"/>
    </row>
    <row r="281" spans="1:5">
      <c r="A281" s="20" t="str">
        <f t="shared" ca="1" si="10"/>
        <v>HRE.259</v>
      </c>
      <c r="B281" s="201" t="s">
        <v>539</v>
      </c>
      <c r="C281" s="109" t="s">
        <v>257</v>
      </c>
      <c r="D281" s="284" t="s">
        <v>24</v>
      </c>
      <c r="E281" s="68"/>
    </row>
    <row r="282" spans="1:5">
      <c r="A282" s="20" t="str">
        <f t="shared" ca="1" si="10"/>
        <v>HRE.260</v>
      </c>
      <c r="B282" s="201" t="s">
        <v>540</v>
      </c>
      <c r="C282" s="109" t="s">
        <v>257</v>
      </c>
      <c r="D282" s="284" t="s">
        <v>24</v>
      </c>
      <c r="E282" s="68"/>
    </row>
    <row r="283" spans="1:5">
      <c r="A283" s="20" t="str">
        <f t="shared" ca="1" si="10"/>
        <v>HRE.261</v>
      </c>
      <c r="B283" s="201" t="s">
        <v>541</v>
      </c>
      <c r="C283" s="109" t="s">
        <v>257</v>
      </c>
      <c r="D283" s="284" t="s">
        <v>24</v>
      </c>
      <c r="E283" s="68"/>
    </row>
    <row r="284" spans="1:5">
      <c r="A284" s="20" t="str">
        <f t="shared" ca="1" si="10"/>
        <v>HRE.262</v>
      </c>
      <c r="B284" s="201" t="s">
        <v>542</v>
      </c>
      <c r="C284" s="109" t="s">
        <v>257</v>
      </c>
      <c r="D284" s="284" t="s">
        <v>24</v>
      </c>
      <c r="E284" s="68"/>
    </row>
    <row r="285" spans="1:5">
      <c r="A285" s="20" t="str">
        <f t="shared" ca="1" si="10"/>
        <v>HRE.263</v>
      </c>
      <c r="B285" s="201" t="s">
        <v>543</v>
      </c>
      <c r="C285" s="109" t="s">
        <v>257</v>
      </c>
      <c r="D285" s="284" t="s">
        <v>24</v>
      </c>
      <c r="E285" s="68"/>
    </row>
    <row r="286" spans="1:5">
      <c r="A286" s="20" t="str">
        <f t="shared" ca="1" si="10"/>
        <v>HRE.264</v>
      </c>
      <c r="B286" s="201" t="s">
        <v>544</v>
      </c>
      <c r="C286" s="109" t="s">
        <v>257</v>
      </c>
      <c r="D286" s="284" t="s">
        <v>24</v>
      </c>
      <c r="E286" s="125" t="s">
        <v>2211</v>
      </c>
    </row>
    <row r="287" spans="1:5">
      <c r="A287" s="20" t="str">
        <f t="shared" ca="1" si="10"/>
        <v>HRE.265</v>
      </c>
      <c r="B287" s="201" t="s">
        <v>545</v>
      </c>
      <c r="C287" s="109" t="s">
        <v>257</v>
      </c>
      <c r="D287" s="284" t="s">
        <v>24</v>
      </c>
      <c r="E287" s="68"/>
    </row>
    <row r="288" spans="1:5">
      <c r="A288" s="20" t="str">
        <f t="shared" ca="1" si="10"/>
        <v>HRE.266</v>
      </c>
      <c r="B288" s="201" t="s">
        <v>546</v>
      </c>
      <c r="C288" s="109" t="s">
        <v>257</v>
      </c>
      <c r="D288" s="284" t="s">
        <v>24</v>
      </c>
      <c r="E288" s="68"/>
    </row>
    <row r="289" spans="1:5" ht="25">
      <c r="A289" s="20" t="str">
        <f t="shared" ca="1" si="10"/>
        <v>HRE.267</v>
      </c>
      <c r="B289" s="201" t="s">
        <v>547</v>
      </c>
      <c r="C289" s="109" t="s">
        <v>257</v>
      </c>
      <c r="D289" s="284" t="s">
        <v>24</v>
      </c>
      <c r="E289" s="68"/>
    </row>
    <row r="290" spans="1:5">
      <c r="A290" s="20" t="str">
        <f t="shared" ca="1" si="10"/>
        <v>HRE.268</v>
      </c>
      <c r="B290" s="201" t="s">
        <v>548</v>
      </c>
      <c r="C290" s="109" t="s">
        <v>257</v>
      </c>
      <c r="D290" s="284" t="s">
        <v>24</v>
      </c>
      <c r="E290" s="68"/>
    </row>
    <row r="291" spans="1:5">
      <c r="A291" s="20" t="str">
        <f t="shared" ca="1" si="10"/>
        <v>HRE.269</v>
      </c>
      <c r="B291" s="201" t="s">
        <v>549</v>
      </c>
      <c r="C291" s="109" t="s">
        <v>257</v>
      </c>
      <c r="D291" s="284" t="s">
        <v>24</v>
      </c>
      <c r="E291" s="68"/>
    </row>
    <row r="292" spans="1:5">
      <c r="A292" s="20" t="str">
        <f t="shared" ca="1" si="10"/>
        <v>HRE.270</v>
      </c>
      <c r="B292" s="201" t="s">
        <v>368</v>
      </c>
      <c r="C292" s="109" t="s">
        <v>257</v>
      </c>
      <c r="D292" s="284" t="s">
        <v>24</v>
      </c>
      <c r="E292" s="68"/>
    </row>
    <row r="293" spans="1:5" ht="25">
      <c r="A293" s="20" t="str">
        <f t="shared" ca="1" si="10"/>
        <v>HRE.271</v>
      </c>
      <c r="B293" s="24" t="s">
        <v>550</v>
      </c>
      <c r="C293" s="109" t="s">
        <v>257</v>
      </c>
      <c r="D293" s="284" t="s">
        <v>24</v>
      </c>
      <c r="E293" s="68"/>
    </row>
    <row r="294" spans="1:5">
      <c r="A294" s="20" t="str">
        <f t="shared" ca="1" si="10"/>
        <v>HRE.272</v>
      </c>
      <c r="B294" s="24" t="s">
        <v>551</v>
      </c>
      <c r="C294" s="109" t="s">
        <v>257</v>
      </c>
      <c r="D294" s="284" t="s">
        <v>24</v>
      </c>
      <c r="E294" s="68"/>
    </row>
    <row r="295" spans="1:5">
      <c r="A295" s="183"/>
      <c r="B295" s="199" t="s">
        <v>256</v>
      </c>
      <c r="C295" s="199"/>
      <c r="D295" s="199"/>
      <c r="E295" s="200"/>
    </row>
    <row r="296" spans="1:5">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552</v>
      </c>
      <c r="C296" s="109" t="s">
        <v>55</v>
      </c>
      <c r="D296" s="284" t="s">
        <v>24</v>
      </c>
      <c r="E296" s="189"/>
    </row>
    <row r="297" spans="1:5" ht="37.5">
      <c r="A297" s="20" t="str">
        <f t="shared" ca="1" si="11"/>
        <v>HRE.274</v>
      </c>
      <c r="B297" s="91" t="s">
        <v>553</v>
      </c>
      <c r="C297" s="109" t="s">
        <v>55</v>
      </c>
      <c r="D297" s="284" t="s">
        <v>24</v>
      </c>
      <c r="E297" s="296" t="s">
        <v>2212</v>
      </c>
    </row>
    <row r="298" spans="1:5" ht="25">
      <c r="A298" s="20" t="str">
        <f t="shared" ca="1" si="11"/>
        <v>HRE.275</v>
      </c>
      <c r="B298" s="24" t="s">
        <v>554</v>
      </c>
      <c r="C298" s="109" t="s">
        <v>55</v>
      </c>
      <c r="D298" s="284" t="s">
        <v>24</v>
      </c>
      <c r="E298" s="189"/>
    </row>
    <row r="299" spans="1:5" ht="37.5">
      <c r="A299" s="20" t="str">
        <f t="shared" ca="1" si="11"/>
        <v>HRE.276</v>
      </c>
      <c r="B299" s="26" t="s">
        <v>555</v>
      </c>
      <c r="C299" s="109" t="s">
        <v>55</v>
      </c>
      <c r="D299" s="284" t="s">
        <v>24</v>
      </c>
      <c r="E299" s="296" t="s">
        <v>2213</v>
      </c>
    </row>
    <row r="300" spans="1:5">
      <c r="A300" s="20" t="str">
        <f t="shared" ca="1" si="11"/>
        <v>HRE.277</v>
      </c>
      <c r="B300" s="26" t="s">
        <v>556</v>
      </c>
      <c r="C300" s="109" t="s">
        <v>55</v>
      </c>
      <c r="D300" s="284" t="s">
        <v>24</v>
      </c>
      <c r="E300" s="189"/>
    </row>
    <row r="301" spans="1:5">
      <c r="A301" s="20" t="str">
        <f t="shared" ca="1" si="11"/>
        <v>HRE.278</v>
      </c>
      <c r="B301" s="24" t="s">
        <v>557</v>
      </c>
      <c r="C301" s="109" t="s">
        <v>55</v>
      </c>
      <c r="D301" s="284" t="s">
        <v>24</v>
      </c>
      <c r="E301" s="189"/>
    </row>
    <row r="302" spans="1:5" ht="37.5">
      <c r="A302" s="20" t="str">
        <f t="shared" ca="1" si="11"/>
        <v>HRE.279</v>
      </c>
      <c r="B302" s="38" t="s">
        <v>558</v>
      </c>
      <c r="C302" s="109" t="s">
        <v>55</v>
      </c>
      <c r="D302" s="284" t="s">
        <v>24</v>
      </c>
      <c r="E302" s="189"/>
    </row>
    <row r="303" spans="1:5" ht="62.5">
      <c r="A303" s="20" t="str">
        <f t="shared" ca="1" si="11"/>
        <v>HRE.280</v>
      </c>
      <c r="B303" s="24" t="s">
        <v>559</v>
      </c>
      <c r="C303" s="109" t="s">
        <v>55</v>
      </c>
      <c r="D303" s="284" t="s">
        <v>24</v>
      </c>
      <c r="E303" s="189"/>
    </row>
    <row r="304" spans="1:5" ht="50">
      <c r="A304" s="20" t="str">
        <f t="shared" ca="1" si="11"/>
        <v>HRE.281</v>
      </c>
      <c r="B304" s="24" t="s">
        <v>560</v>
      </c>
      <c r="C304" s="109" t="s">
        <v>55</v>
      </c>
      <c r="D304" s="284" t="s">
        <v>24</v>
      </c>
      <c r="E304" s="296" t="s">
        <v>2535</v>
      </c>
    </row>
    <row r="305" spans="1:5" ht="25">
      <c r="A305" s="20" t="str">
        <f t="shared" ca="1" si="11"/>
        <v>HRE.282</v>
      </c>
      <c r="B305" s="130" t="s">
        <v>561</v>
      </c>
      <c r="C305" s="109" t="s">
        <v>55</v>
      </c>
      <c r="D305" s="284" t="s">
        <v>24</v>
      </c>
      <c r="E305" s="189"/>
    </row>
    <row r="306" spans="1:5" ht="37.5">
      <c r="A306" s="20" t="str">
        <f t="shared" ca="1" si="11"/>
        <v>HRE.283</v>
      </c>
      <c r="B306" s="36" t="s">
        <v>562</v>
      </c>
      <c r="C306" s="109" t="s">
        <v>55</v>
      </c>
      <c r="D306" s="284" t="s">
        <v>24</v>
      </c>
      <c r="E306" s="189"/>
    </row>
    <row r="307" spans="1:5">
      <c r="A307" s="20" t="str">
        <f t="shared" ca="1" si="11"/>
        <v>HRE.284</v>
      </c>
      <c r="B307" s="36" t="s">
        <v>563</v>
      </c>
      <c r="C307" s="109" t="s">
        <v>55</v>
      </c>
      <c r="D307" s="284" t="s">
        <v>24</v>
      </c>
      <c r="E307" s="189"/>
    </row>
    <row r="308" spans="1:5" ht="50">
      <c r="A308" s="20" t="str">
        <f t="shared" ca="1" si="11"/>
        <v>HRE.285</v>
      </c>
      <c r="B308" s="62" t="s">
        <v>564</v>
      </c>
      <c r="C308" s="109" t="s">
        <v>55</v>
      </c>
      <c r="D308" s="284" t="s">
        <v>24</v>
      </c>
      <c r="E308" s="189"/>
    </row>
    <row r="309" spans="1:5" ht="25">
      <c r="A309" s="20" t="str">
        <f t="shared" ca="1" si="11"/>
        <v>HRE.286</v>
      </c>
      <c r="B309" s="65" t="s">
        <v>565</v>
      </c>
      <c r="C309" s="109" t="s">
        <v>257</v>
      </c>
      <c r="D309" s="284" t="s">
        <v>36</v>
      </c>
      <c r="E309" s="296" t="s">
        <v>2536</v>
      </c>
    </row>
    <row r="310" spans="1:5">
      <c r="A310" s="20" t="str">
        <f t="shared" ca="1" si="11"/>
        <v>HRE.287</v>
      </c>
      <c r="B310" s="63" t="s">
        <v>566</v>
      </c>
      <c r="C310" s="109" t="s">
        <v>257</v>
      </c>
      <c r="D310" s="284" t="s">
        <v>24</v>
      </c>
      <c r="E310" s="189"/>
    </row>
    <row r="311" spans="1:5" ht="37.5">
      <c r="A311" s="20" t="str">
        <f t="shared" ca="1" si="11"/>
        <v>HRE.288</v>
      </c>
      <c r="B311" s="67" t="s">
        <v>567</v>
      </c>
      <c r="C311" s="109" t="s">
        <v>55</v>
      </c>
      <c r="D311" s="284" t="s">
        <v>24</v>
      </c>
      <c r="E311" s="189"/>
    </row>
    <row r="312" spans="1:5">
      <c r="A312" s="20" t="str">
        <f t="shared" ca="1" si="11"/>
        <v>HRE.289</v>
      </c>
      <c r="B312" s="26" t="s">
        <v>568</v>
      </c>
      <c r="C312" s="109" t="s">
        <v>257</v>
      </c>
      <c r="D312" s="284" t="s">
        <v>24</v>
      </c>
      <c r="E312" s="189"/>
    </row>
    <row r="313" spans="1:5">
      <c r="A313" s="20" t="str">
        <f t="shared" ca="1" si="11"/>
        <v>HRE.290</v>
      </c>
      <c r="B313" s="26" t="s">
        <v>569</v>
      </c>
      <c r="C313" s="109" t="s">
        <v>257</v>
      </c>
      <c r="D313" s="284" t="s">
        <v>24</v>
      </c>
      <c r="E313" s="189"/>
    </row>
    <row r="314" spans="1:5">
      <c r="A314" s="442" t="s">
        <v>570</v>
      </c>
      <c r="B314" s="442"/>
      <c r="C314" s="106"/>
      <c r="D314" s="106"/>
      <c r="E314" s="164"/>
    </row>
    <row r="315" spans="1:5">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13" t="s">
        <v>571</v>
      </c>
      <c r="C315" s="109" t="s">
        <v>257</v>
      </c>
      <c r="D315" s="284" t="s">
        <v>24</v>
      </c>
      <c r="E315" s="189"/>
    </row>
    <row r="316" spans="1:5">
      <c r="A316" s="20" t="str">
        <f t="shared" ca="1" si="12"/>
        <v>HRE.292</v>
      </c>
      <c r="B316" s="213" t="s">
        <v>572</v>
      </c>
      <c r="C316" s="109" t="s">
        <v>257</v>
      </c>
      <c r="D316" s="284" t="s">
        <v>24</v>
      </c>
      <c r="E316" s="189"/>
    </row>
    <row r="317" spans="1:5">
      <c r="A317" s="20" t="str">
        <f t="shared" ca="1" si="12"/>
        <v>HRE.293</v>
      </c>
      <c r="B317" s="213" t="s">
        <v>119</v>
      </c>
      <c r="C317" s="109" t="s">
        <v>257</v>
      </c>
      <c r="D317" s="284" t="s">
        <v>24</v>
      </c>
      <c r="E317" s="189"/>
    </row>
    <row r="318" spans="1:5">
      <c r="A318" s="20" t="str">
        <f t="shared" ca="1" si="12"/>
        <v>HRE.294</v>
      </c>
      <c r="B318" s="213" t="s">
        <v>573</v>
      </c>
      <c r="C318" s="109" t="s">
        <v>257</v>
      </c>
      <c r="D318" s="284" t="s">
        <v>24</v>
      </c>
      <c r="E318" s="189"/>
    </row>
    <row r="319" spans="1:5">
      <c r="A319" s="20" t="str">
        <f t="shared" ca="1" si="12"/>
        <v>HRE.295</v>
      </c>
      <c r="B319" s="213" t="s">
        <v>574</v>
      </c>
      <c r="C319" s="109" t="s">
        <v>257</v>
      </c>
      <c r="D319" s="284" t="s">
        <v>24</v>
      </c>
      <c r="E319" s="189"/>
    </row>
    <row r="320" spans="1:5">
      <c r="A320" s="20" t="str">
        <f t="shared" ca="1" si="12"/>
        <v>HRE.296</v>
      </c>
      <c r="B320" s="213" t="s">
        <v>258</v>
      </c>
      <c r="C320" s="109" t="s">
        <v>257</v>
      </c>
      <c r="D320" s="284" t="s">
        <v>24</v>
      </c>
      <c r="E320" s="189"/>
    </row>
    <row r="321" spans="1:5" ht="25">
      <c r="A321" s="20" t="str">
        <f t="shared" ca="1" si="12"/>
        <v>HRE.297</v>
      </c>
      <c r="B321" s="129" t="s">
        <v>575</v>
      </c>
      <c r="C321" s="109" t="s">
        <v>257</v>
      </c>
      <c r="D321" s="284" t="s">
        <v>24</v>
      </c>
      <c r="E321" s="189"/>
    </row>
    <row r="322" spans="1:5">
      <c r="A322" s="442" t="s">
        <v>576</v>
      </c>
      <c r="B322" s="442"/>
      <c r="C322" s="106"/>
      <c r="D322" s="106"/>
      <c r="E322" s="164"/>
    </row>
    <row r="323" spans="1:5">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13" t="s">
        <v>571</v>
      </c>
      <c r="C323" s="109" t="s">
        <v>55</v>
      </c>
      <c r="D323" s="284" t="s">
        <v>24</v>
      </c>
      <c r="E323" s="189"/>
    </row>
    <row r="324" spans="1:5">
      <c r="A324" s="20" t="str">
        <f t="shared" ca="1" si="13"/>
        <v>HRE.299</v>
      </c>
      <c r="B324" s="213" t="s">
        <v>572</v>
      </c>
      <c r="C324" s="109" t="s">
        <v>55</v>
      </c>
      <c r="D324" s="284" t="s">
        <v>24</v>
      </c>
      <c r="E324" s="189"/>
    </row>
    <row r="325" spans="1:5">
      <c r="A325" s="20" t="str">
        <f t="shared" ca="1" si="13"/>
        <v>HRE.300</v>
      </c>
      <c r="B325" s="213" t="s">
        <v>119</v>
      </c>
      <c r="C325" s="109" t="s">
        <v>55</v>
      </c>
      <c r="D325" s="284" t="s">
        <v>24</v>
      </c>
      <c r="E325" s="189"/>
    </row>
    <row r="326" spans="1:5">
      <c r="A326" s="20" t="str">
        <f t="shared" ca="1" si="13"/>
        <v>HRE.301</v>
      </c>
      <c r="B326" s="213" t="s">
        <v>573</v>
      </c>
      <c r="C326" s="109" t="s">
        <v>55</v>
      </c>
      <c r="D326" s="284" t="s">
        <v>24</v>
      </c>
      <c r="E326" s="189"/>
    </row>
    <row r="327" spans="1:5">
      <c r="A327" s="20" t="str">
        <f t="shared" ca="1" si="13"/>
        <v>HRE.302</v>
      </c>
      <c r="B327" s="213" t="s">
        <v>577</v>
      </c>
      <c r="C327" s="109" t="s">
        <v>55</v>
      </c>
      <c r="D327" s="284" t="s">
        <v>24</v>
      </c>
      <c r="E327" s="189"/>
    </row>
    <row r="328" spans="1:5">
      <c r="A328" s="20" t="str">
        <f t="shared" ca="1" si="13"/>
        <v>HRE.303</v>
      </c>
      <c r="B328" s="213" t="s">
        <v>258</v>
      </c>
      <c r="C328" s="109" t="s">
        <v>55</v>
      </c>
      <c r="D328" s="284" t="s">
        <v>24</v>
      </c>
      <c r="E328" s="189"/>
    </row>
    <row r="329" spans="1:5">
      <c r="A329" s="439" t="s">
        <v>578</v>
      </c>
      <c r="B329" s="439"/>
      <c r="C329" s="109"/>
      <c r="D329" s="109"/>
      <c r="E329" s="189"/>
    </row>
    <row r="330" spans="1:5" ht="25">
      <c r="A330" s="20" t="str">
        <f t="shared" ref="A330:A341" ca="1" si="14">IF(ISNUMBER(VALUE(RIGHT(INDIRECT(ADDRESS(ROW()-1,COLUMN())),1))),("HRE."&amp;RIGHT(INDIRECT(ADDRESS(ROW()-1,COLUMN())),LEN(INDIRECT(ADDRESS(ROW()-1,COLUMN())))-FIND(".",INDIRECT(ADDRESS(ROW()-1,COLUMN()))))+1),("HRE."&amp;RIGHT(INDIRECT(ADDRESS(ROW()-2,COLUMN())),LEN(INDIRECT(ADDRESS(ROW()-2,COLUMN())))-FIND(".",INDIRECT(ADDRESS(ROW()-2,COLUMN()))))+1))</f>
        <v>HRE.304</v>
      </c>
      <c r="B330" s="212" t="s">
        <v>579</v>
      </c>
      <c r="C330" s="109" t="s">
        <v>55</v>
      </c>
      <c r="D330" s="284" t="s">
        <v>36</v>
      </c>
      <c r="E330" s="296" t="s">
        <v>2537</v>
      </c>
    </row>
    <row r="331" spans="1:5">
      <c r="A331" s="20" t="str">
        <f t="shared" ca="1" si="14"/>
        <v>HRE.305</v>
      </c>
      <c r="B331" s="212" t="s">
        <v>580</v>
      </c>
      <c r="C331" s="109" t="s">
        <v>55</v>
      </c>
      <c r="D331" s="284" t="s">
        <v>24</v>
      </c>
      <c r="E331" s="189"/>
    </row>
    <row r="332" spans="1:5" ht="62.5">
      <c r="A332" s="20" t="str">
        <f t="shared" ca="1" si="14"/>
        <v>HRE.306</v>
      </c>
      <c r="B332" s="212" t="s">
        <v>581</v>
      </c>
      <c r="C332" s="109" t="s">
        <v>55</v>
      </c>
      <c r="D332" s="284" t="s">
        <v>36</v>
      </c>
      <c r="E332" s="296" t="s">
        <v>2538</v>
      </c>
    </row>
    <row r="333" spans="1:5" ht="50">
      <c r="A333" s="20" t="str">
        <f t="shared" ca="1" si="14"/>
        <v>HRE.307</v>
      </c>
      <c r="B333" s="212" t="s">
        <v>582</v>
      </c>
      <c r="C333" s="109" t="s">
        <v>55</v>
      </c>
      <c r="D333" s="284" t="s">
        <v>36</v>
      </c>
      <c r="E333" s="296" t="s">
        <v>2539</v>
      </c>
    </row>
    <row r="334" spans="1:5" ht="25">
      <c r="A334" s="20" t="str">
        <f t="shared" ca="1" si="14"/>
        <v>HRE.308</v>
      </c>
      <c r="B334" s="212" t="s">
        <v>583</v>
      </c>
      <c r="C334" s="109" t="s">
        <v>257</v>
      </c>
      <c r="D334" s="284" t="s">
        <v>24</v>
      </c>
      <c r="E334" s="189"/>
    </row>
    <row r="335" spans="1:5" ht="25">
      <c r="A335" s="20" t="str">
        <f t="shared" ca="1" si="14"/>
        <v>HRE.309</v>
      </c>
      <c r="B335" s="212" t="s">
        <v>584</v>
      </c>
      <c r="C335" s="109" t="s">
        <v>257</v>
      </c>
      <c r="D335" s="284" t="s">
        <v>24</v>
      </c>
      <c r="E335" s="189"/>
    </row>
    <row r="336" spans="1:5">
      <c r="A336" s="20" t="str">
        <f t="shared" ca="1" si="14"/>
        <v>HRE.310</v>
      </c>
      <c r="B336" s="212" t="s">
        <v>585</v>
      </c>
      <c r="C336" s="109" t="s">
        <v>257</v>
      </c>
      <c r="D336" s="284" t="s">
        <v>24</v>
      </c>
      <c r="E336" s="189"/>
    </row>
    <row r="337" spans="1:5">
      <c r="A337" s="20" t="str">
        <f t="shared" ca="1" si="14"/>
        <v>HRE.311</v>
      </c>
      <c r="B337" s="212" t="s">
        <v>586</v>
      </c>
      <c r="C337" s="109" t="s">
        <v>55</v>
      </c>
      <c r="D337" s="284" t="s">
        <v>24</v>
      </c>
      <c r="E337" s="189"/>
    </row>
    <row r="338" spans="1:5">
      <c r="A338" s="20" t="str">
        <f t="shared" ca="1" si="14"/>
        <v>HRE.312</v>
      </c>
      <c r="B338" s="212" t="s">
        <v>587</v>
      </c>
      <c r="C338" s="109" t="s">
        <v>55</v>
      </c>
      <c r="D338" s="284" t="s">
        <v>24</v>
      </c>
      <c r="E338" s="189"/>
    </row>
    <row r="339" spans="1:5">
      <c r="A339" s="20" t="str">
        <f t="shared" ca="1" si="14"/>
        <v>HRE.313</v>
      </c>
      <c r="B339" s="212" t="s">
        <v>588</v>
      </c>
      <c r="C339" s="109" t="s">
        <v>55</v>
      </c>
      <c r="D339" s="284" t="s">
        <v>24</v>
      </c>
      <c r="E339" s="189"/>
    </row>
    <row r="340" spans="1:5">
      <c r="A340" s="20" t="str">
        <f t="shared" ca="1" si="14"/>
        <v>HRE.314</v>
      </c>
      <c r="B340" s="212" t="s">
        <v>589</v>
      </c>
      <c r="C340" s="109" t="s">
        <v>55</v>
      </c>
      <c r="D340" s="284" t="s">
        <v>24</v>
      </c>
      <c r="E340" s="189"/>
    </row>
    <row r="341" spans="1:5" ht="25">
      <c r="A341" s="20" t="str">
        <f t="shared" ca="1" si="14"/>
        <v>HRE.315</v>
      </c>
      <c r="B341" s="212" t="s">
        <v>590</v>
      </c>
      <c r="C341" s="109" t="s">
        <v>55</v>
      </c>
      <c r="D341" s="284" t="s">
        <v>24</v>
      </c>
      <c r="E341" s="189"/>
    </row>
    <row r="342" spans="1:5" ht="25">
      <c r="A342" s="20" t="str">
        <f ca="1">IF(ISNUMBER(VALUE(RIGHT(INDIRECT(ADDRESS(ROW()-1,COLUMN())),1))),("HRE."&amp;RIGHT(INDIRECT(ADDRESS(ROW()-1,COLUMN())),LEN(INDIRECT(ADDRESS(ROW()-1,COLUMN())))-FIND(".",INDIRECT(ADDRESS(ROW()-1,COLUMN()))))+1),("HRE."&amp;RIGHT(INDIRECT(ADDRESS(ROW()-2,COLUMN())),LEN(INDIRECT(ADDRESS(ROW()-2,COLUMN())))-FIND(".",INDIRECT(ADDRESS(ROW()-2,COLUMN()))))+1))</f>
        <v>HRE.316</v>
      </c>
      <c r="B342" s="212" t="s">
        <v>591</v>
      </c>
      <c r="C342" s="109" t="s">
        <v>55</v>
      </c>
      <c r="D342" s="284" t="s">
        <v>36</v>
      </c>
      <c r="E342" s="296" t="s">
        <v>2540</v>
      </c>
    </row>
  </sheetData>
  <sheetProtection formatCells="0" formatColumns="0" formatRows="0" selectLockedCells="1" sort="0"/>
  <mergeCells count="19">
    <mergeCell ref="A45:B45"/>
    <mergeCell ref="A101:B101"/>
    <mergeCell ref="A123:B123"/>
    <mergeCell ref="A135:B135"/>
    <mergeCell ref="A329:B329"/>
    <mergeCell ref="A188:B188"/>
    <mergeCell ref="A240:B240"/>
    <mergeCell ref="A270:B270"/>
    <mergeCell ref="A314:B314"/>
    <mergeCell ref="A322:B322"/>
    <mergeCell ref="A35:B35"/>
    <mergeCell ref="A7:E7"/>
    <mergeCell ref="A14:B14"/>
    <mergeCell ref="A21:B21"/>
    <mergeCell ref="C2:E2"/>
    <mergeCell ref="C3:E3"/>
    <mergeCell ref="C4:E4"/>
    <mergeCell ref="C5:E5"/>
    <mergeCell ref="C6:E6"/>
  </mergeCells>
  <conditionalFormatting sqref="B3">
    <cfRule type="duplicateValues" dxfId="28" priority="1"/>
  </conditionalFormatting>
  <conditionalFormatting sqref="B4:B6">
    <cfRule type="duplicateValues" dxfId="2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1" manualBreakCount="1">
    <brk id="3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F292"/>
  <sheetViews>
    <sheetView zoomScaleSheetLayoutView="100" workbookViewId="0">
      <selection activeCell="B5" sqref="B5"/>
    </sheetView>
  </sheetViews>
  <sheetFormatPr defaultColWidth="9.08203125" defaultRowHeight="14"/>
  <cols>
    <col min="1" max="1" width="9.5" style="30" customWidth="1"/>
    <col min="2" max="2" width="60.5" style="12" customWidth="1"/>
    <col min="3" max="4" width="11.5" style="35" customWidth="1"/>
    <col min="5" max="5" width="40.5" style="12" customWidth="1"/>
    <col min="6" max="6" width="10.83203125" style="58" customWidth="1"/>
    <col min="7" max="16384" width="9.08203125" style="12"/>
  </cols>
  <sheetData>
    <row r="1" spans="1:6" customFormat="1">
      <c r="A1" s="226" t="s">
        <v>21</v>
      </c>
      <c r="B1" s="226" t="s">
        <v>22</v>
      </c>
      <c r="C1" s="227" t="s">
        <v>23</v>
      </c>
      <c r="D1" s="227"/>
      <c r="E1" s="227"/>
    </row>
    <row r="2" spans="1:6" customFormat="1" ht="38">
      <c r="A2" s="228" t="s">
        <v>24</v>
      </c>
      <c r="B2" s="229" t="s">
        <v>39</v>
      </c>
      <c r="C2" s="428" t="s">
        <v>40</v>
      </c>
      <c r="D2" s="428"/>
      <c r="E2" s="428"/>
    </row>
    <row r="3" spans="1:6" customFormat="1" ht="38.5">
      <c r="A3" s="228" t="s">
        <v>27</v>
      </c>
      <c r="B3" s="238" t="s">
        <v>244</v>
      </c>
      <c r="C3" s="428" t="s">
        <v>42</v>
      </c>
      <c r="D3" s="428"/>
      <c r="E3" s="428"/>
    </row>
    <row r="4" spans="1:6" customFormat="1" ht="58.5" customHeight="1">
      <c r="A4" s="228" t="s">
        <v>30</v>
      </c>
      <c r="B4" s="225" t="s">
        <v>43</v>
      </c>
      <c r="C4" s="428" t="s">
        <v>44</v>
      </c>
      <c r="D4" s="428"/>
      <c r="E4" s="428"/>
    </row>
    <row r="5" spans="1:6" ht="78.650000000000006" customHeight="1">
      <c r="A5" s="228" t="s">
        <v>33</v>
      </c>
      <c r="B5" s="225" t="s">
        <v>45</v>
      </c>
      <c r="C5" s="428" t="s">
        <v>46</v>
      </c>
      <c r="D5" s="428"/>
      <c r="E5" s="428"/>
      <c r="F5" s="12"/>
    </row>
    <row r="6" spans="1:6">
      <c r="A6" s="228" t="s">
        <v>36</v>
      </c>
      <c r="B6" s="225" t="s">
        <v>37</v>
      </c>
      <c r="C6" s="428" t="s">
        <v>38</v>
      </c>
      <c r="D6" s="428"/>
      <c r="E6" s="428"/>
      <c r="F6" s="12"/>
    </row>
    <row r="7" spans="1:6" ht="15.5">
      <c r="A7" s="430" t="s">
        <v>592</v>
      </c>
      <c r="B7" s="430"/>
      <c r="C7" s="430"/>
      <c r="D7" s="430"/>
      <c r="E7" s="430"/>
    </row>
    <row r="8" spans="1:6" s="35" customFormat="1" ht="28">
      <c r="A8" s="56" t="s">
        <v>47</v>
      </c>
      <c r="B8" s="56" t="s">
        <v>245</v>
      </c>
      <c r="C8" s="56" t="s">
        <v>49</v>
      </c>
      <c r="D8" s="56" t="s">
        <v>50</v>
      </c>
      <c r="E8" s="56" t="s">
        <v>51</v>
      </c>
      <c r="F8" s="133"/>
    </row>
    <row r="9" spans="1:6">
      <c r="A9" s="165" t="s">
        <v>246</v>
      </c>
      <c r="B9" s="166"/>
      <c r="C9" s="166"/>
      <c r="D9" s="166"/>
      <c r="E9" s="167"/>
    </row>
    <row r="10" spans="1:6" ht="37.5">
      <c r="A10" s="20" t="s">
        <v>593</v>
      </c>
      <c r="B10" s="46" t="s">
        <v>594</v>
      </c>
      <c r="C10" s="106" t="s">
        <v>55</v>
      </c>
      <c r="D10" s="126" t="s">
        <v>24</v>
      </c>
      <c r="E10" s="155"/>
    </row>
    <row r="11" spans="1:6" ht="25">
      <c r="A11" s="20" t="s">
        <v>595</v>
      </c>
      <c r="B11" s="63" t="s">
        <v>271</v>
      </c>
      <c r="C11" s="106" t="s">
        <v>55</v>
      </c>
      <c r="D11" s="126" t="s">
        <v>24</v>
      </c>
      <c r="E11" s="117"/>
    </row>
    <row r="12" spans="1:6" ht="29.25" customHeight="1">
      <c r="A12" s="20" t="s">
        <v>596</v>
      </c>
      <c r="B12" s="63" t="s">
        <v>597</v>
      </c>
      <c r="C12" s="106" t="s">
        <v>257</v>
      </c>
      <c r="D12" s="126" t="s">
        <v>24</v>
      </c>
      <c r="E12" s="117"/>
    </row>
    <row r="13" spans="1:6">
      <c r="A13" s="445" t="s">
        <v>598</v>
      </c>
      <c r="B13" s="445"/>
      <c r="C13" s="106"/>
      <c r="D13" s="106"/>
      <c r="E13" s="68"/>
    </row>
    <row r="14" spans="1:6">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01" t="s">
        <v>599</v>
      </c>
      <c r="C14" s="106" t="s">
        <v>55</v>
      </c>
      <c r="D14" s="126" t="s">
        <v>24</v>
      </c>
      <c r="E14" s="68"/>
    </row>
    <row r="15" spans="1:6">
      <c r="A15" s="20" t="str">
        <f t="shared" ca="1" si="0"/>
        <v>REC.5</v>
      </c>
      <c r="B15" s="219" t="s">
        <v>120</v>
      </c>
      <c r="C15" s="106" t="s">
        <v>55</v>
      </c>
      <c r="D15" s="126" t="s">
        <v>24</v>
      </c>
      <c r="E15" s="68"/>
    </row>
    <row r="16" spans="1:6">
      <c r="A16" s="20" t="str">
        <f t="shared" ca="1" si="0"/>
        <v>REC.6</v>
      </c>
      <c r="B16" s="219" t="s">
        <v>600</v>
      </c>
      <c r="C16" s="106" t="s">
        <v>55</v>
      </c>
      <c r="D16" s="126" t="s">
        <v>24</v>
      </c>
      <c r="E16" s="68"/>
    </row>
    <row r="17" spans="1:5">
      <c r="A17" s="20" t="str">
        <f t="shared" ca="1" si="0"/>
        <v>REC.7</v>
      </c>
      <c r="B17" s="219" t="s">
        <v>601</v>
      </c>
      <c r="C17" s="106" t="s">
        <v>55</v>
      </c>
      <c r="D17" s="126" t="s">
        <v>24</v>
      </c>
      <c r="E17" s="68"/>
    </row>
    <row r="18" spans="1:5">
      <c r="A18" s="20" t="str">
        <f t="shared" ca="1" si="0"/>
        <v>REC.8</v>
      </c>
      <c r="B18" s="201" t="s">
        <v>602</v>
      </c>
      <c r="C18" s="106" t="s">
        <v>55</v>
      </c>
      <c r="D18" s="126" t="s">
        <v>24</v>
      </c>
      <c r="E18" s="68"/>
    </row>
    <row r="19" spans="1:5">
      <c r="A19" s="20" t="str">
        <f t="shared" ca="1" si="0"/>
        <v>REC.9</v>
      </c>
      <c r="B19" s="219" t="s">
        <v>603</v>
      </c>
      <c r="C19" s="106" t="s">
        <v>55</v>
      </c>
      <c r="D19" s="126" t="s">
        <v>24</v>
      </c>
      <c r="E19" s="68"/>
    </row>
    <row r="20" spans="1:5">
      <c r="A20" s="20" t="str">
        <f t="shared" ca="1" si="0"/>
        <v>REC.10</v>
      </c>
      <c r="B20" s="219" t="s">
        <v>604</v>
      </c>
      <c r="C20" s="106" t="s">
        <v>55</v>
      </c>
      <c r="D20" s="126" t="s">
        <v>24</v>
      </c>
      <c r="E20" s="68"/>
    </row>
    <row r="21" spans="1:5">
      <c r="A21" s="20" t="str">
        <f t="shared" ca="1" si="0"/>
        <v>REC.11</v>
      </c>
      <c r="B21" s="219" t="s">
        <v>605</v>
      </c>
      <c r="C21" s="106" t="s">
        <v>55</v>
      </c>
      <c r="D21" s="126" t="s">
        <v>24</v>
      </c>
      <c r="E21" s="68"/>
    </row>
    <row r="22" spans="1:5">
      <c r="A22" s="20" t="str">
        <f t="shared" ca="1" si="0"/>
        <v>REC.12</v>
      </c>
      <c r="B22" s="219" t="s">
        <v>606</v>
      </c>
      <c r="C22" s="106" t="s">
        <v>55</v>
      </c>
      <c r="D22" s="126" t="s">
        <v>24</v>
      </c>
      <c r="E22" s="68"/>
    </row>
    <row r="23" spans="1:5">
      <c r="A23" s="20" t="str">
        <f t="shared" ca="1" si="0"/>
        <v>REC.13</v>
      </c>
      <c r="B23" s="219" t="s">
        <v>607</v>
      </c>
      <c r="C23" s="106" t="s">
        <v>55</v>
      </c>
      <c r="D23" s="126" t="s">
        <v>24</v>
      </c>
      <c r="E23" s="68"/>
    </row>
    <row r="24" spans="1:5">
      <c r="A24" s="20" t="str">
        <f t="shared" ca="1" si="0"/>
        <v>REC.14</v>
      </c>
      <c r="B24" s="219" t="s">
        <v>608</v>
      </c>
      <c r="C24" s="106" t="s">
        <v>55</v>
      </c>
      <c r="D24" s="126" t="s">
        <v>24</v>
      </c>
      <c r="E24" s="68"/>
    </row>
    <row r="25" spans="1:5">
      <c r="A25" s="20" t="str">
        <f t="shared" ca="1" si="0"/>
        <v>REC.15</v>
      </c>
      <c r="B25" s="219" t="s">
        <v>609</v>
      </c>
      <c r="C25" s="106" t="s">
        <v>55</v>
      </c>
      <c r="D25" s="126" t="s">
        <v>24</v>
      </c>
      <c r="E25" s="68"/>
    </row>
    <row r="26" spans="1:5">
      <c r="A26" s="20" t="str">
        <f t="shared" ca="1" si="0"/>
        <v>REC.16</v>
      </c>
      <c r="B26" s="201" t="s">
        <v>610</v>
      </c>
      <c r="C26" s="106" t="s">
        <v>55</v>
      </c>
      <c r="D26" s="126" t="s">
        <v>24</v>
      </c>
      <c r="E26" s="68"/>
    </row>
    <row r="27" spans="1:5">
      <c r="A27" s="20" t="str">
        <f t="shared" ca="1" si="0"/>
        <v>REC.17</v>
      </c>
      <c r="B27" s="201" t="s">
        <v>611</v>
      </c>
      <c r="C27" s="106" t="s">
        <v>55</v>
      </c>
      <c r="D27" s="126" t="s">
        <v>24</v>
      </c>
      <c r="E27" s="68"/>
    </row>
    <row r="28" spans="1:5">
      <c r="A28" s="20" t="str">
        <f t="shared" ca="1" si="0"/>
        <v>REC.18</v>
      </c>
      <c r="B28" s="201" t="s">
        <v>612</v>
      </c>
      <c r="C28" s="106" t="s">
        <v>55</v>
      </c>
      <c r="D28" s="126" t="s">
        <v>24</v>
      </c>
      <c r="E28" s="68"/>
    </row>
    <row r="29" spans="1:5" ht="25">
      <c r="A29" s="20" t="str">
        <f t="shared" ca="1" si="0"/>
        <v>REC.19</v>
      </c>
      <c r="B29" s="201" t="s">
        <v>613</v>
      </c>
      <c r="C29" s="106" t="s">
        <v>55</v>
      </c>
      <c r="D29" s="126" t="s">
        <v>24</v>
      </c>
      <c r="E29" s="125" t="s">
        <v>2571</v>
      </c>
    </row>
    <row r="30" spans="1:5">
      <c r="A30" s="20" t="str">
        <f t="shared" ca="1" si="0"/>
        <v>REC.20</v>
      </c>
      <c r="B30" s="219" t="s">
        <v>614</v>
      </c>
      <c r="C30" s="106" t="s">
        <v>55</v>
      </c>
      <c r="D30" s="126" t="s">
        <v>24</v>
      </c>
      <c r="E30" s="68"/>
    </row>
    <row r="31" spans="1:5" ht="37.5">
      <c r="A31" s="20" t="str">
        <f t="shared" ca="1" si="0"/>
        <v>REC.21</v>
      </c>
      <c r="B31" s="201" t="s">
        <v>615</v>
      </c>
      <c r="C31" s="106" t="s">
        <v>55</v>
      </c>
      <c r="D31" s="126" t="s">
        <v>24</v>
      </c>
      <c r="E31" s="125" t="s">
        <v>2109</v>
      </c>
    </row>
    <row r="32" spans="1:5">
      <c r="A32" s="20" t="str">
        <f t="shared" ca="1" si="0"/>
        <v>REC.22</v>
      </c>
      <c r="B32" s="201" t="s">
        <v>616</v>
      </c>
      <c r="C32" s="106" t="s">
        <v>55</v>
      </c>
      <c r="D32" s="126" t="s">
        <v>24</v>
      </c>
      <c r="E32" s="68"/>
    </row>
    <row r="33" spans="1:6">
      <c r="A33" s="20" t="str">
        <f t="shared" ca="1" si="0"/>
        <v>REC.23</v>
      </c>
      <c r="B33" s="219" t="s">
        <v>617</v>
      </c>
      <c r="C33" s="106" t="s">
        <v>55</v>
      </c>
      <c r="D33" s="126" t="s">
        <v>24</v>
      </c>
      <c r="E33" s="68"/>
    </row>
    <row r="34" spans="1:6">
      <c r="A34" s="20" t="str">
        <f t="shared" ca="1" si="0"/>
        <v>REC.24</v>
      </c>
      <c r="B34" s="219" t="s">
        <v>618</v>
      </c>
      <c r="C34" s="106" t="s">
        <v>257</v>
      </c>
      <c r="D34" s="126" t="s">
        <v>24</v>
      </c>
      <c r="E34" s="68"/>
    </row>
    <row r="35" spans="1:6">
      <c r="A35" s="20" t="str">
        <f t="shared" ca="1" si="0"/>
        <v>REC.25</v>
      </c>
      <c r="B35" s="219" t="s">
        <v>619</v>
      </c>
      <c r="C35" s="106" t="s">
        <v>257</v>
      </c>
      <c r="D35" s="126" t="s">
        <v>24</v>
      </c>
      <c r="E35" s="68"/>
    </row>
    <row r="36" spans="1:6">
      <c r="A36" s="20" t="str">
        <f t="shared" ca="1" si="0"/>
        <v>REC.26</v>
      </c>
      <c r="B36" s="219" t="s">
        <v>620</v>
      </c>
      <c r="C36" s="106" t="s">
        <v>257</v>
      </c>
      <c r="D36" s="126" t="s">
        <v>24</v>
      </c>
      <c r="E36" s="68"/>
      <c r="F36" s="12"/>
    </row>
    <row r="37" spans="1:6">
      <c r="A37" s="20" t="str">
        <f t="shared" ca="1" si="0"/>
        <v>REC.27</v>
      </c>
      <c r="B37" s="201" t="s">
        <v>621</v>
      </c>
      <c r="C37" s="106" t="s">
        <v>257</v>
      </c>
      <c r="D37" s="126" t="s">
        <v>24</v>
      </c>
      <c r="E37" s="68"/>
      <c r="F37" s="12"/>
    </row>
    <row r="38" spans="1:6">
      <c r="A38" s="20" t="str">
        <f t="shared" ca="1" si="0"/>
        <v>REC.28</v>
      </c>
      <c r="B38" s="201" t="s">
        <v>521</v>
      </c>
      <c r="C38" s="106" t="s">
        <v>257</v>
      </c>
      <c r="D38" s="126" t="s">
        <v>24</v>
      </c>
      <c r="E38" s="68"/>
    </row>
    <row r="39" spans="1:6" ht="25">
      <c r="A39" s="20" t="str">
        <f t="shared" ca="1" si="0"/>
        <v>REC.29</v>
      </c>
      <c r="B39" s="21" t="s">
        <v>622</v>
      </c>
      <c r="C39" s="106" t="s">
        <v>55</v>
      </c>
      <c r="D39" s="126" t="s">
        <v>24</v>
      </c>
      <c r="E39" s="68"/>
    </row>
    <row r="40" spans="1:6" ht="25">
      <c r="A40" s="20" t="str">
        <f t="shared" ca="1" si="0"/>
        <v>REC.30</v>
      </c>
      <c r="B40" s="21" t="s">
        <v>623</v>
      </c>
      <c r="C40" s="106" t="s">
        <v>55</v>
      </c>
      <c r="D40" s="126" t="s">
        <v>24</v>
      </c>
      <c r="E40" s="68"/>
    </row>
    <row r="41" spans="1:6" ht="25">
      <c r="A41" s="20" t="str">
        <f t="shared" ca="1" si="0"/>
        <v>REC.31</v>
      </c>
      <c r="B41" s="104" t="s">
        <v>624</v>
      </c>
      <c r="C41" s="106" t="s">
        <v>55</v>
      </c>
      <c r="D41" s="126" t="s">
        <v>24</v>
      </c>
      <c r="E41" s="119"/>
      <c r="F41" s="43"/>
    </row>
    <row r="42" spans="1:6" ht="25">
      <c r="A42" s="20" t="str">
        <f t="shared" ca="1" si="0"/>
        <v>REC.32</v>
      </c>
      <c r="B42" s="24" t="s">
        <v>625</v>
      </c>
      <c r="C42" s="106" t="s">
        <v>55</v>
      </c>
      <c r="D42" s="126" t="s">
        <v>24</v>
      </c>
      <c r="E42" s="68"/>
    </row>
    <row r="43" spans="1:6" ht="25">
      <c r="A43" s="20" t="str">
        <f t="shared" ca="1" si="0"/>
        <v>REC.33</v>
      </c>
      <c r="B43" s="104" t="s">
        <v>626</v>
      </c>
      <c r="C43" s="106" t="s">
        <v>257</v>
      </c>
      <c r="D43" s="126" t="s">
        <v>24</v>
      </c>
      <c r="E43" s="68"/>
    </row>
    <row r="44" spans="1:6" ht="50">
      <c r="A44" s="20" t="str">
        <f t="shared" ca="1" si="0"/>
        <v>REC.34</v>
      </c>
      <c r="B44" s="104" t="s">
        <v>627</v>
      </c>
      <c r="C44" s="106" t="s">
        <v>55</v>
      </c>
      <c r="D44" s="126" t="s">
        <v>24</v>
      </c>
      <c r="E44" s="68"/>
    </row>
    <row r="45" spans="1:6" ht="37.5">
      <c r="A45" s="20" t="str">
        <f t="shared" ca="1" si="0"/>
        <v>REC.35</v>
      </c>
      <c r="B45" s="21" t="s">
        <v>628</v>
      </c>
      <c r="C45" s="106" t="s">
        <v>257</v>
      </c>
      <c r="D45" s="126" t="s">
        <v>24</v>
      </c>
      <c r="E45" s="119"/>
    </row>
    <row r="46" spans="1:6" ht="25">
      <c r="A46" s="20" t="str">
        <f t="shared" ca="1" si="0"/>
        <v>REC.36</v>
      </c>
      <c r="B46" s="24" t="s">
        <v>629</v>
      </c>
      <c r="C46" s="106" t="s">
        <v>257</v>
      </c>
      <c r="D46" s="126" t="s">
        <v>24</v>
      </c>
      <c r="E46" s="68"/>
    </row>
    <row r="47" spans="1:6" ht="25">
      <c r="A47" s="20" t="str">
        <f t="shared" ca="1" si="0"/>
        <v>REC.37</v>
      </c>
      <c r="B47" s="24" t="s">
        <v>630</v>
      </c>
      <c r="C47" s="106" t="s">
        <v>257</v>
      </c>
      <c r="D47" s="126" t="s">
        <v>24</v>
      </c>
      <c r="E47" s="68"/>
    </row>
    <row r="48" spans="1:6" ht="27.65" customHeight="1">
      <c r="A48" s="429" t="s">
        <v>631</v>
      </c>
      <c r="B48" s="429"/>
      <c r="C48" s="134"/>
      <c r="D48" s="134"/>
      <c r="E48" s="363"/>
    </row>
    <row r="49" spans="1:5">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01" t="s">
        <v>632</v>
      </c>
      <c r="C49" s="106" t="s">
        <v>55</v>
      </c>
      <c r="D49" s="126" t="s">
        <v>24</v>
      </c>
      <c r="E49" s="68"/>
    </row>
    <row r="50" spans="1:5">
      <c r="A50" s="20" t="str">
        <f t="shared" ca="1" si="1"/>
        <v>REC.39</v>
      </c>
      <c r="B50" s="201" t="s">
        <v>633</v>
      </c>
      <c r="C50" s="106" t="s">
        <v>55</v>
      </c>
      <c r="D50" s="126" t="s">
        <v>24</v>
      </c>
      <c r="E50" s="68"/>
    </row>
    <row r="51" spans="1:5">
      <c r="A51" s="20" t="str">
        <f t="shared" ca="1" si="1"/>
        <v>REC.40</v>
      </c>
      <c r="B51" s="201" t="s">
        <v>634</v>
      </c>
      <c r="C51" s="106" t="s">
        <v>55</v>
      </c>
      <c r="D51" s="126" t="s">
        <v>24</v>
      </c>
      <c r="E51" s="68"/>
    </row>
    <row r="52" spans="1:5">
      <c r="A52" s="20" t="str">
        <f t="shared" ca="1" si="1"/>
        <v>REC.41</v>
      </c>
      <c r="B52" s="201" t="s">
        <v>635</v>
      </c>
      <c r="C52" s="106" t="s">
        <v>55</v>
      </c>
      <c r="D52" s="126" t="s">
        <v>24</v>
      </c>
      <c r="E52" s="68"/>
    </row>
    <row r="53" spans="1:5">
      <c r="A53" s="20" t="str">
        <f t="shared" ca="1" si="1"/>
        <v>REC.42</v>
      </c>
      <c r="B53" s="201" t="s">
        <v>368</v>
      </c>
      <c r="C53" s="106" t="s">
        <v>257</v>
      </c>
      <c r="D53" s="126" t="s">
        <v>24</v>
      </c>
      <c r="E53" s="68"/>
    </row>
    <row r="54" spans="1:5" ht="25">
      <c r="A54" s="20" t="str">
        <f t="shared" ca="1" si="1"/>
        <v>REC.43</v>
      </c>
      <c r="B54" s="104" t="s">
        <v>636</v>
      </c>
      <c r="C54" s="106" t="s">
        <v>257</v>
      </c>
      <c r="D54" s="126" t="s">
        <v>24</v>
      </c>
      <c r="E54" s="68"/>
    </row>
    <row r="55" spans="1:5" ht="25">
      <c r="A55" s="20" t="str">
        <f t="shared" ca="1" si="1"/>
        <v>REC.44</v>
      </c>
      <c r="B55" s="104" t="s">
        <v>637</v>
      </c>
      <c r="C55" s="106" t="s">
        <v>55</v>
      </c>
      <c r="D55" s="126" t="s">
        <v>24</v>
      </c>
      <c r="E55" s="68"/>
    </row>
    <row r="56" spans="1:5">
      <c r="A56" s="20" t="str">
        <f t="shared" ca="1" si="1"/>
        <v>REC.45</v>
      </c>
      <c r="B56" s="104" t="s">
        <v>638</v>
      </c>
      <c r="C56" s="106" t="s">
        <v>55</v>
      </c>
      <c r="D56" s="126" t="s">
        <v>24</v>
      </c>
      <c r="E56" s="68"/>
    </row>
    <row r="57" spans="1:5" ht="15" customHeight="1">
      <c r="A57" s="20" t="str">
        <f t="shared" ca="1" si="1"/>
        <v>REC.46</v>
      </c>
      <c r="B57" s="24" t="s">
        <v>639</v>
      </c>
      <c r="C57" s="106" t="s">
        <v>55</v>
      </c>
      <c r="D57" s="126" t="s">
        <v>24</v>
      </c>
      <c r="E57" s="68"/>
    </row>
    <row r="58" spans="1:5" ht="37.5">
      <c r="A58" s="20" t="str">
        <f t="shared" ca="1" si="1"/>
        <v>REC.47</v>
      </c>
      <c r="B58" s="104" t="s">
        <v>640</v>
      </c>
      <c r="C58" s="106" t="s">
        <v>55</v>
      </c>
      <c r="D58" s="126" t="s">
        <v>24</v>
      </c>
      <c r="E58" s="68"/>
    </row>
    <row r="59" spans="1:5" ht="25">
      <c r="A59" s="20" t="str">
        <f t="shared" ca="1" si="1"/>
        <v>REC.48</v>
      </c>
      <c r="B59" s="24" t="s">
        <v>641</v>
      </c>
      <c r="C59" s="106" t="s">
        <v>55</v>
      </c>
      <c r="D59" s="126" t="s">
        <v>24</v>
      </c>
      <c r="E59" s="68"/>
    </row>
    <row r="60" spans="1:5" ht="25">
      <c r="A60" s="20" t="str">
        <f t="shared" ca="1" si="1"/>
        <v>REC.49</v>
      </c>
      <c r="B60" s="104" t="s">
        <v>642</v>
      </c>
      <c r="C60" s="106" t="s">
        <v>55</v>
      </c>
      <c r="D60" s="126" t="s">
        <v>24</v>
      </c>
      <c r="E60" s="68"/>
    </row>
    <row r="61" spans="1:5" ht="37.5">
      <c r="A61" s="20" t="str">
        <f t="shared" ca="1" si="1"/>
        <v>REC.50</v>
      </c>
      <c r="B61" s="104" t="s">
        <v>643</v>
      </c>
      <c r="C61" s="106" t="s">
        <v>257</v>
      </c>
      <c r="D61" s="126" t="s">
        <v>36</v>
      </c>
      <c r="E61" s="125" t="s">
        <v>2572</v>
      </c>
    </row>
    <row r="62" spans="1:5">
      <c r="A62" s="20" t="str">
        <f t="shared" ca="1" si="1"/>
        <v>REC.51</v>
      </c>
      <c r="B62" s="104" t="s">
        <v>644</v>
      </c>
      <c r="C62" s="106" t="s">
        <v>55</v>
      </c>
      <c r="D62" s="126" t="s">
        <v>24</v>
      </c>
      <c r="E62" s="68"/>
    </row>
    <row r="63" spans="1:5" ht="37.5">
      <c r="A63" s="20" t="str">
        <f t="shared" ca="1" si="1"/>
        <v>REC.52</v>
      </c>
      <c r="B63" s="104" t="s">
        <v>645</v>
      </c>
      <c r="C63" s="106" t="s">
        <v>55</v>
      </c>
      <c r="D63" s="126" t="s">
        <v>24</v>
      </c>
      <c r="E63" s="68"/>
    </row>
    <row r="64" spans="1:5" ht="25">
      <c r="A64" s="20" t="str">
        <f t="shared" ca="1" si="1"/>
        <v>REC.53</v>
      </c>
      <c r="B64" s="104" t="s">
        <v>646</v>
      </c>
      <c r="C64" s="106" t="s">
        <v>55</v>
      </c>
      <c r="D64" s="126" t="s">
        <v>24</v>
      </c>
      <c r="E64" s="68"/>
    </row>
    <row r="65" spans="1:5" ht="25">
      <c r="A65" s="20" t="str">
        <f t="shared" ca="1" si="1"/>
        <v>REC.54</v>
      </c>
      <c r="B65" s="104" t="s">
        <v>647</v>
      </c>
      <c r="C65" s="106" t="s">
        <v>257</v>
      </c>
      <c r="D65" s="126" t="s">
        <v>24</v>
      </c>
      <c r="E65" s="68"/>
    </row>
    <row r="66" spans="1:5" ht="25">
      <c r="A66" s="20" t="str">
        <f t="shared" ca="1" si="1"/>
        <v>REC.55</v>
      </c>
      <c r="B66" s="104" t="s">
        <v>648</v>
      </c>
      <c r="C66" s="106" t="s">
        <v>55</v>
      </c>
      <c r="D66" s="126" t="s">
        <v>24</v>
      </c>
      <c r="E66" s="68"/>
    </row>
    <row r="67" spans="1:5">
      <c r="A67" s="445" t="s">
        <v>649</v>
      </c>
      <c r="B67" s="445"/>
      <c r="C67" s="106"/>
      <c r="D67" s="106"/>
      <c r="E67" s="68"/>
    </row>
    <row r="68" spans="1:5">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219" t="s">
        <v>119</v>
      </c>
      <c r="C68" s="106" t="s">
        <v>55</v>
      </c>
      <c r="D68" s="126" t="s">
        <v>24</v>
      </c>
      <c r="E68" s="68"/>
    </row>
    <row r="69" spans="1:5">
      <c r="A69" s="20" t="str">
        <f t="shared" ca="1" si="2"/>
        <v>REC.57</v>
      </c>
      <c r="B69" s="219" t="s">
        <v>600</v>
      </c>
      <c r="C69" s="106" t="s">
        <v>55</v>
      </c>
      <c r="D69" s="126" t="s">
        <v>24</v>
      </c>
      <c r="E69" s="68"/>
    </row>
    <row r="70" spans="1:5">
      <c r="A70" s="20" t="str">
        <f t="shared" ca="1" si="2"/>
        <v>REC.58</v>
      </c>
      <c r="B70" s="219" t="s">
        <v>601</v>
      </c>
      <c r="C70" s="106" t="s">
        <v>55</v>
      </c>
      <c r="D70" s="126" t="s">
        <v>24</v>
      </c>
      <c r="E70" s="68"/>
    </row>
    <row r="71" spans="1:5">
      <c r="A71" s="20" t="str">
        <f t="shared" ca="1" si="2"/>
        <v>REC.59</v>
      </c>
      <c r="B71" s="219" t="s">
        <v>603</v>
      </c>
      <c r="C71" s="106" t="s">
        <v>55</v>
      </c>
      <c r="D71" s="126" t="s">
        <v>24</v>
      </c>
      <c r="E71" s="68"/>
    </row>
    <row r="72" spans="1:5">
      <c r="A72" s="20" t="str">
        <f t="shared" ca="1" si="2"/>
        <v>REC.60</v>
      </c>
      <c r="B72" s="201" t="s">
        <v>650</v>
      </c>
      <c r="C72" s="106" t="s">
        <v>55</v>
      </c>
      <c r="D72" s="126" t="s">
        <v>24</v>
      </c>
      <c r="E72" s="68"/>
    </row>
    <row r="73" spans="1:5">
      <c r="A73" s="20" t="str">
        <f t="shared" ca="1" si="2"/>
        <v>REC.61</v>
      </c>
      <c r="B73" s="219" t="s">
        <v>605</v>
      </c>
      <c r="C73" s="106" t="s">
        <v>55</v>
      </c>
      <c r="D73" s="126" t="s">
        <v>24</v>
      </c>
      <c r="E73" s="68"/>
    </row>
    <row r="74" spans="1:5">
      <c r="A74" s="20" t="str">
        <f t="shared" ca="1" si="2"/>
        <v>REC.62</v>
      </c>
      <c r="B74" s="219" t="s">
        <v>651</v>
      </c>
      <c r="C74" s="106" t="s">
        <v>55</v>
      </c>
      <c r="D74" s="126" t="s">
        <v>24</v>
      </c>
      <c r="E74" s="68"/>
    </row>
    <row r="75" spans="1:5">
      <c r="A75" s="20" t="str">
        <f t="shared" ca="1" si="2"/>
        <v>REC.63</v>
      </c>
      <c r="B75" s="201" t="s">
        <v>610</v>
      </c>
      <c r="C75" s="106" t="s">
        <v>55</v>
      </c>
      <c r="D75" s="126" t="s">
        <v>24</v>
      </c>
      <c r="E75" s="68"/>
    </row>
    <row r="76" spans="1:5">
      <c r="A76" s="20" t="str">
        <f t="shared" ca="1" si="2"/>
        <v>REC.64</v>
      </c>
      <c r="B76" s="201" t="s">
        <v>611</v>
      </c>
      <c r="C76" s="106" t="s">
        <v>55</v>
      </c>
      <c r="D76" s="126" t="s">
        <v>24</v>
      </c>
      <c r="E76" s="68"/>
    </row>
    <row r="77" spans="1:5">
      <c r="A77" s="20" t="str">
        <f t="shared" ca="1" si="2"/>
        <v>REC.65</v>
      </c>
      <c r="B77" s="201" t="s">
        <v>652</v>
      </c>
      <c r="C77" s="106" t="s">
        <v>55</v>
      </c>
      <c r="D77" s="126" t="s">
        <v>24</v>
      </c>
      <c r="E77" s="68"/>
    </row>
    <row r="78" spans="1:5">
      <c r="A78" s="20" t="str">
        <f t="shared" ca="1" si="2"/>
        <v>REC.66</v>
      </c>
      <c r="B78" s="201" t="s">
        <v>653</v>
      </c>
      <c r="C78" s="106" t="s">
        <v>55</v>
      </c>
      <c r="D78" s="126" t="s">
        <v>24</v>
      </c>
      <c r="E78" s="125" t="s">
        <v>2110</v>
      </c>
    </row>
    <row r="79" spans="1:5">
      <c r="A79" s="20" t="str">
        <f t="shared" ca="1" si="2"/>
        <v>REC.67</v>
      </c>
      <c r="B79" s="201" t="s">
        <v>654</v>
      </c>
      <c r="C79" s="106" t="s">
        <v>55</v>
      </c>
      <c r="D79" s="126" t="s">
        <v>24</v>
      </c>
      <c r="E79" s="68"/>
    </row>
    <row r="80" spans="1:5">
      <c r="A80" s="20" t="str">
        <f t="shared" ca="1" si="2"/>
        <v>REC.68</v>
      </c>
      <c r="B80" s="201" t="s">
        <v>616</v>
      </c>
      <c r="C80" s="106" t="s">
        <v>55</v>
      </c>
      <c r="D80" s="126" t="s">
        <v>24</v>
      </c>
      <c r="E80" s="68"/>
    </row>
    <row r="81" spans="1:6">
      <c r="A81" s="20" t="str">
        <f t="shared" ca="1" si="2"/>
        <v>REC.69</v>
      </c>
      <c r="B81" s="219" t="s">
        <v>655</v>
      </c>
      <c r="C81" s="106" t="s">
        <v>55</v>
      </c>
      <c r="D81" s="126" t="s">
        <v>24</v>
      </c>
      <c r="E81" s="68"/>
    </row>
    <row r="82" spans="1:6">
      <c r="A82" s="20" t="str">
        <f t="shared" ca="1" si="2"/>
        <v>REC.70</v>
      </c>
      <c r="B82" s="201" t="s">
        <v>521</v>
      </c>
      <c r="C82" s="106" t="s">
        <v>257</v>
      </c>
      <c r="D82" s="126" t="s">
        <v>24</v>
      </c>
      <c r="E82" s="68"/>
    </row>
    <row r="83" spans="1:6">
      <c r="A83" s="20" t="str">
        <f t="shared" ca="1" si="2"/>
        <v>REC.71</v>
      </c>
      <c r="B83" s="104" t="s">
        <v>656</v>
      </c>
      <c r="C83" s="106" t="s">
        <v>657</v>
      </c>
      <c r="D83" s="126" t="s">
        <v>24</v>
      </c>
      <c r="E83" s="68"/>
    </row>
    <row r="84" spans="1:6" ht="50">
      <c r="A84" s="20" t="str">
        <f t="shared" ca="1" si="2"/>
        <v>REC.72</v>
      </c>
      <c r="B84" s="24" t="s">
        <v>658</v>
      </c>
      <c r="C84" s="106" t="s">
        <v>55</v>
      </c>
      <c r="D84" s="126" t="s">
        <v>36</v>
      </c>
      <c r="E84" s="125" t="s">
        <v>2573</v>
      </c>
    </row>
    <row r="85" spans="1:6" ht="50">
      <c r="A85" s="20" t="str">
        <f t="shared" ca="1" si="2"/>
        <v>REC.73</v>
      </c>
      <c r="B85" s="24" t="s">
        <v>659</v>
      </c>
      <c r="C85" s="106" t="s">
        <v>55</v>
      </c>
      <c r="D85" s="126" t="s">
        <v>24</v>
      </c>
      <c r="E85" s="125"/>
    </row>
    <row r="86" spans="1:6" ht="37.5">
      <c r="A86" s="20" t="str">
        <f t="shared" ca="1" si="2"/>
        <v>REC.74</v>
      </c>
      <c r="B86" s="21" t="s">
        <v>660</v>
      </c>
      <c r="C86" s="106" t="s">
        <v>55</v>
      </c>
      <c r="D86" s="126" t="s">
        <v>24</v>
      </c>
      <c r="E86" s="125" t="s">
        <v>2574</v>
      </c>
    </row>
    <row r="87" spans="1:6">
      <c r="A87" s="165" t="s">
        <v>661</v>
      </c>
      <c r="B87" s="166"/>
      <c r="C87" s="166"/>
      <c r="D87" s="166"/>
      <c r="E87" s="364"/>
    </row>
    <row r="88" spans="1:6" ht="25">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662</v>
      </c>
      <c r="C88" s="106" t="s">
        <v>55</v>
      </c>
      <c r="D88" s="126" t="s">
        <v>24</v>
      </c>
      <c r="E88" s="117"/>
    </row>
    <row r="89" spans="1:6">
      <c r="A89" s="441" t="s">
        <v>663</v>
      </c>
      <c r="B89" s="441"/>
      <c r="C89" s="106"/>
      <c r="D89" s="106"/>
      <c r="E89" s="68"/>
    </row>
    <row r="90" spans="1:6">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01" t="s">
        <v>664</v>
      </c>
      <c r="C90" s="106" t="s">
        <v>55</v>
      </c>
      <c r="D90" s="126" t="s">
        <v>24</v>
      </c>
      <c r="E90" s="156"/>
      <c r="F90" s="43"/>
    </row>
    <row r="91" spans="1:6">
      <c r="A91" s="20" t="str">
        <f t="shared" ca="1" si="3"/>
        <v>REC.77</v>
      </c>
      <c r="B91" s="201" t="s">
        <v>665</v>
      </c>
      <c r="C91" s="106" t="s">
        <v>55</v>
      </c>
      <c r="D91" s="126" t="s">
        <v>24</v>
      </c>
      <c r="E91" s="156"/>
    </row>
    <row r="92" spans="1:6">
      <c r="A92" s="20" t="str">
        <f t="shared" ca="1" si="3"/>
        <v>REC.78</v>
      </c>
      <c r="B92" s="201" t="s">
        <v>666</v>
      </c>
      <c r="C92" s="106" t="s">
        <v>55</v>
      </c>
      <c r="D92" s="126" t="s">
        <v>24</v>
      </c>
      <c r="E92" s="68"/>
    </row>
    <row r="93" spans="1:6">
      <c r="A93" s="20" t="str">
        <f t="shared" ca="1" si="3"/>
        <v>REC.79</v>
      </c>
      <c r="B93" s="201" t="s">
        <v>667</v>
      </c>
      <c r="C93" s="106" t="s">
        <v>55</v>
      </c>
      <c r="D93" s="126" t="s">
        <v>24</v>
      </c>
      <c r="E93" s="68"/>
    </row>
    <row r="94" spans="1:6">
      <c r="A94" s="20" t="str">
        <f t="shared" ca="1" si="3"/>
        <v>REC.80</v>
      </c>
      <c r="B94" s="201" t="s">
        <v>668</v>
      </c>
      <c r="C94" s="106" t="s">
        <v>55</v>
      </c>
      <c r="D94" s="126" t="s">
        <v>24</v>
      </c>
      <c r="E94" s="156"/>
    </row>
    <row r="95" spans="1:6">
      <c r="A95" s="20" t="str">
        <f t="shared" ca="1" si="3"/>
        <v>REC.81</v>
      </c>
      <c r="B95" s="201" t="s">
        <v>264</v>
      </c>
      <c r="C95" s="106" t="s">
        <v>55</v>
      </c>
      <c r="D95" s="126" t="s">
        <v>24</v>
      </c>
      <c r="E95" s="156"/>
    </row>
    <row r="96" spans="1:6">
      <c r="A96" s="20" t="str">
        <f t="shared" ca="1" si="3"/>
        <v>REC.82</v>
      </c>
      <c r="B96" s="201" t="s">
        <v>669</v>
      </c>
      <c r="C96" s="106" t="s">
        <v>55</v>
      </c>
      <c r="D96" s="126" t="s">
        <v>24</v>
      </c>
      <c r="E96" s="365"/>
    </row>
    <row r="97" spans="1:5">
      <c r="A97" s="20" t="str">
        <f t="shared" ca="1" si="3"/>
        <v>REC.83</v>
      </c>
      <c r="B97" s="201" t="s">
        <v>670</v>
      </c>
      <c r="C97" s="106" t="s">
        <v>55</v>
      </c>
      <c r="D97" s="126" t="s">
        <v>24</v>
      </c>
      <c r="E97" s="365"/>
    </row>
    <row r="98" spans="1:5">
      <c r="A98" s="20" t="str">
        <f t="shared" ca="1" si="3"/>
        <v>REC.84</v>
      </c>
      <c r="B98" s="201" t="s">
        <v>671</v>
      </c>
      <c r="C98" s="106" t="s">
        <v>55</v>
      </c>
      <c r="D98" s="126" t="s">
        <v>24</v>
      </c>
      <c r="E98" s="68"/>
    </row>
    <row r="99" spans="1:5">
      <c r="A99" s="20" t="str">
        <f t="shared" ca="1" si="3"/>
        <v>REC.85</v>
      </c>
      <c r="B99" s="201" t="s">
        <v>672</v>
      </c>
      <c r="C99" s="106" t="s">
        <v>55</v>
      </c>
      <c r="D99" s="126" t="s">
        <v>24</v>
      </c>
      <c r="E99" s="68"/>
    </row>
    <row r="100" spans="1:5">
      <c r="A100" s="20" t="str">
        <f t="shared" ca="1" si="3"/>
        <v>REC.86</v>
      </c>
      <c r="B100" s="201" t="s">
        <v>673</v>
      </c>
      <c r="C100" s="106" t="s">
        <v>55</v>
      </c>
      <c r="D100" s="126" t="s">
        <v>24</v>
      </c>
      <c r="E100" s="68"/>
    </row>
    <row r="101" spans="1:5">
      <c r="A101" s="20" t="str">
        <f t="shared" ca="1" si="3"/>
        <v>REC.87</v>
      </c>
      <c r="B101" s="201" t="s">
        <v>674</v>
      </c>
      <c r="C101" s="106" t="s">
        <v>55</v>
      </c>
      <c r="D101" s="126" t="s">
        <v>24</v>
      </c>
      <c r="E101" s="68"/>
    </row>
    <row r="102" spans="1:5">
      <c r="A102" s="20" t="str">
        <f t="shared" ca="1" si="3"/>
        <v>REC.88</v>
      </c>
      <c r="B102" s="201" t="s">
        <v>675</v>
      </c>
      <c r="C102" s="106" t="s">
        <v>55</v>
      </c>
      <c r="D102" s="126" t="s">
        <v>24</v>
      </c>
      <c r="E102" s="68"/>
    </row>
    <row r="103" spans="1:5" ht="25">
      <c r="A103" s="20" t="str">
        <f t="shared" ca="1" si="3"/>
        <v>REC.89</v>
      </c>
      <c r="B103" s="201" t="s">
        <v>676</v>
      </c>
      <c r="C103" s="106" t="s">
        <v>55</v>
      </c>
      <c r="D103" s="126" t="s">
        <v>24</v>
      </c>
      <c r="E103" s="68"/>
    </row>
    <row r="104" spans="1:5">
      <c r="A104" s="20" t="str">
        <f t="shared" ca="1" si="3"/>
        <v>REC.90</v>
      </c>
      <c r="B104" s="201" t="s">
        <v>677</v>
      </c>
      <c r="C104" s="106" t="s">
        <v>55</v>
      </c>
      <c r="D104" s="126" t="s">
        <v>24</v>
      </c>
      <c r="E104" s="68"/>
    </row>
    <row r="105" spans="1:5">
      <c r="A105" s="20" t="str">
        <f t="shared" ca="1" si="3"/>
        <v>REC.91</v>
      </c>
      <c r="B105" s="201" t="s">
        <v>678</v>
      </c>
      <c r="C105" s="106" t="s">
        <v>55</v>
      </c>
      <c r="D105" s="126" t="s">
        <v>24</v>
      </c>
      <c r="E105" s="68"/>
    </row>
    <row r="106" spans="1:5">
      <c r="A106" s="20" t="str">
        <f t="shared" ca="1" si="3"/>
        <v>REC.92</v>
      </c>
      <c r="B106" s="201" t="s">
        <v>679</v>
      </c>
      <c r="C106" s="106" t="s">
        <v>55</v>
      </c>
      <c r="D106" s="126" t="s">
        <v>24</v>
      </c>
      <c r="E106" s="156"/>
    </row>
    <row r="107" spans="1:5">
      <c r="A107" s="20" t="str">
        <f t="shared" ca="1" si="3"/>
        <v>REC.93</v>
      </c>
      <c r="B107" s="201" t="s">
        <v>680</v>
      </c>
      <c r="C107" s="106" t="s">
        <v>55</v>
      </c>
      <c r="D107" s="126" t="s">
        <v>24</v>
      </c>
      <c r="E107" s="68"/>
    </row>
    <row r="108" spans="1:5">
      <c r="A108" s="20" t="str">
        <f t="shared" ca="1" si="3"/>
        <v>REC.94</v>
      </c>
      <c r="B108" s="201" t="s">
        <v>681</v>
      </c>
      <c r="C108" s="106" t="s">
        <v>55</v>
      </c>
      <c r="D108" s="126" t="s">
        <v>24</v>
      </c>
      <c r="E108" s="156"/>
    </row>
    <row r="109" spans="1:5">
      <c r="A109" s="20" t="str">
        <f t="shared" ca="1" si="3"/>
        <v>REC.95</v>
      </c>
      <c r="B109" s="201" t="s">
        <v>682</v>
      </c>
      <c r="C109" s="106" t="s">
        <v>55</v>
      </c>
      <c r="D109" s="126" t="s">
        <v>24</v>
      </c>
      <c r="E109" s="68"/>
    </row>
    <row r="110" spans="1:5">
      <c r="A110" s="20" t="str">
        <f t="shared" ca="1" si="3"/>
        <v>REC.96</v>
      </c>
      <c r="B110" s="201" t="s">
        <v>683</v>
      </c>
      <c r="C110" s="106" t="s">
        <v>55</v>
      </c>
      <c r="D110" s="126" t="s">
        <v>24</v>
      </c>
      <c r="E110" s="68"/>
    </row>
    <row r="111" spans="1:5">
      <c r="A111" s="20" t="str">
        <f t="shared" ca="1" si="3"/>
        <v>REC.97</v>
      </c>
      <c r="B111" s="201" t="s">
        <v>684</v>
      </c>
      <c r="C111" s="106" t="s">
        <v>257</v>
      </c>
      <c r="D111" s="126" t="s">
        <v>24</v>
      </c>
      <c r="E111" s="156"/>
    </row>
    <row r="112" spans="1:5">
      <c r="A112" s="20" t="str">
        <f t="shared" ca="1" si="3"/>
        <v>REC.98</v>
      </c>
      <c r="B112" s="201" t="s">
        <v>685</v>
      </c>
      <c r="C112" s="106" t="s">
        <v>257</v>
      </c>
      <c r="D112" s="126" t="s">
        <v>24</v>
      </c>
      <c r="E112" s="68"/>
    </row>
    <row r="113" spans="1:5">
      <c r="A113" s="20" t="str">
        <f t="shared" ca="1" si="3"/>
        <v>REC.99</v>
      </c>
      <c r="B113" s="201" t="s">
        <v>368</v>
      </c>
      <c r="C113" s="106" t="s">
        <v>257</v>
      </c>
      <c r="D113" s="126" t="s">
        <v>24</v>
      </c>
      <c r="E113" s="68"/>
    </row>
    <row r="114" spans="1:5" ht="25">
      <c r="A114" s="20" t="str">
        <f t="shared" ca="1" si="3"/>
        <v>REC.100</v>
      </c>
      <c r="B114" s="24" t="s">
        <v>686</v>
      </c>
      <c r="C114" s="106" t="s">
        <v>55</v>
      </c>
      <c r="D114" s="126" t="s">
        <v>24</v>
      </c>
      <c r="E114" s="68"/>
    </row>
    <row r="115" spans="1:5" ht="30" customHeight="1">
      <c r="A115" s="441" t="s">
        <v>687</v>
      </c>
      <c r="B115" s="441"/>
      <c r="C115" s="106"/>
      <c r="D115" s="106"/>
      <c r="E115" s="68"/>
    </row>
    <row r="116" spans="1:5">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01" t="s">
        <v>688</v>
      </c>
      <c r="C116" s="106" t="s">
        <v>55</v>
      </c>
      <c r="D116" s="126" t="s">
        <v>24</v>
      </c>
      <c r="E116" s="68"/>
    </row>
    <row r="117" spans="1:5">
      <c r="A117" s="20" t="str">
        <f t="shared" ca="1" si="4"/>
        <v>REC.102</v>
      </c>
      <c r="B117" s="201" t="s">
        <v>689</v>
      </c>
      <c r="C117" s="106" t="s">
        <v>55</v>
      </c>
      <c r="D117" s="126" t="s">
        <v>24</v>
      </c>
      <c r="E117" s="68"/>
    </row>
    <row r="118" spans="1:5">
      <c r="A118" s="20" t="str">
        <f t="shared" ca="1" si="4"/>
        <v>REC.103</v>
      </c>
      <c r="B118" s="201" t="s">
        <v>308</v>
      </c>
      <c r="C118" s="106" t="s">
        <v>55</v>
      </c>
      <c r="D118" s="126" t="s">
        <v>24</v>
      </c>
      <c r="E118" s="68"/>
    </row>
    <row r="119" spans="1:5">
      <c r="A119" s="20" t="str">
        <f t="shared" ca="1" si="4"/>
        <v>REC.104</v>
      </c>
      <c r="B119" s="201" t="s">
        <v>309</v>
      </c>
      <c r="C119" s="106" t="s">
        <v>55</v>
      </c>
      <c r="D119" s="126" t="s">
        <v>24</v>
      </c>
      <c r="E119" s="68"/>
    </row>
    <row r="120" spans="1:5">
      <c r="A120" s="20" t="str">
        <f t="shared" ca="1" si="4"/>
        <v>REC.105</v>
      </c>
      <c r="B120" s="201" t="s">
        <v>690</v>
      </c>
      <c r="C120" s="106" t="s">
        <v>60</v>
      </c>
      <c r="D120" s="126" t="s">
        <v>24</v>
      </c>
      <c r="E120" s="68"/>
    </row>
    <row r="121" spans="1:5">
      <c r="A121" s="20" t="str">
        <f t="shared" ca="1" si="4"/>
        <v>REC.106</v>
      </c>
      <c r="B121" s="201" t="s">
        <v>691</v>
      </c>
      <c r="C121" s="106" t="s">
        <v>55</v>
      </c>
      <c r="D121" s="126" t="s">
        <v>24</v>
      </c>
      <c r="E121" s="68"/>
    </row>
    <row r="122" spans="1:5">
      <c r="A122" s="20" t="str">
        <f t="shared" ca="1" si="4"/>
        <v>REC.107</v>
      </c>
      <c r="B122" s="201" t="s">
        <v>692</v>
      </c>
      <c r="C122" s="106" t="s">
        <v>55</v>
      </c>
      <c r="D122" s="126" t="s">
        <v>24</v>
      </c>
      <c r="E122" s="68"/>
    </row>
    <row r="123" spans="1:5">
      <c r="A123" s="20" t="str">
        <f t="shared" ca="1" si="4"/>
        <v>REC.108</v>
      </c>
      <c r="B123" s="201" t="s">
        <v>693</v>
      </c>
      <c r="C123" s="106" t="s">
        <v>55</v>
      </c>
      <c r="D123" s="126" t="s">
        <v>24</v>
      </c>
      <c r="E123" s="68"/>
    </row>
    <row r="124" spans="1:5">
      <c r="A124" s="20" t="str">
        <f t="shared" ca="1" si="4"/>
        <v>REC.109</v>
      </c>
      <c r="B124" s="201" t="s">
        <v>521</v>
      </c>
      <c r="C124" s="106" t="s">
        <v>257</v>
      </c>
      <c r="D124" s="126" t="s">
        <v>24</v>
      </c>
      <c r="E124" s="68"/>
    </row>
    <row r="125" spans="1:5" ht="62.5">
      <c r="A125" s="20" t="str">
        <f t="shared" ca="1" si="4"/>
        <v>REC.110</v>
      </c>
      <c r="B125" s="24" t="s">
        <v>694</v>
      </c>
      <c r="C125" s="106" t="s">
        <v>55</v>
      </c>
      <c r="D125" s="126" t="s">
        <v>36</v>
      </c>
      <c r="E125" s="125" t="s">
        <v>2575</v>
      </c>
    </row>
    <row r="126" spans="1:5" ht="25">
      <c r="A126" s="20" t="str">
        <f t="shared" ca="1" si="4"/>
        <v>REC.111</v>
      </c>
      <c r="B126" s="24" t="s">
        <v>695</v>
      </c>
      <c r="C126" s="106" t="s">
        <v>55</v>
      </c>
      <c r="D126" s="126" t="s">
        <v>24</v>
      </c>
      <c r="E126" s="68"/>
    </row>
    <row r="127" spans="1:5" ht="25">
      <c r="A127" s="20" t="str">
        <f t="shared" ca="1" si="4"/>
        <v>REC.112</v>
      </c>
      <c r="B127" s="24" t="s">
        <v>696</v>
      </c>
      <c r="C127" s="106" t="s">
        <v>55</v>
      </c>
      <c r="D127" s="126" t="s">
        <v>24</v>
      </c>
      <c r="E127" s="68"/>
    </row>
    <row r="128" spans="1:5" ht="25">
      <c r="A128" s="20" t="str">
        <f t="shared" ca="1" si="4"/>
        <v>REC.113</v>
      </c>
      <c r="B128" s="24" t="s">
        <v>697</v>
      </c>
      <c r="C128" s="106" t="s">
        <v>55</v>
      </c>
      <c r="D128" s="126" t="s">
        <v>36</v>
      </c>
      <c r="E128" s="125" t="s">
        <v>2576</v>
      </c>
    </row>
    <row r="129" spans="1:5">
      <c r="A129" s="20" t="str">
        <f t="shared" ca="1" si="4"/>
        <v>REC.114</v>
      </c>
      <c r="B129" s="24" t="s">
        <v>698</v>
      </c>
      <c r="C129" s="106" t="s">
        <v>55</v>
      </c>
      <c r="D129" s="126" t="s">
        <v>24</v>
      </c>
      <c r="E129" s="68"/>
    </row>
    <row r="130" spans="1:5" ht="25">
      <c r="A130" s="20" t="str">
        <f t="shared" ca="1" si="4"/>
        <v>REC.115</v>
      </c>
      <c r="B130" s="24" t="s">
        <v>699</v>
      </c>
      <c r="C130" s="106" t="s">
        <v>55</v>
      </c>
      <c r="D130" s="126" t="s">
        <v>24</v>
      </c>
      <c r="E130" s="68"/>
    </row>
    <row r="131" spans="1:5">
      <c r="A131" s="20" t="str">
        <f t="shared" ca="1" si="4"/>
        <v>REC.116</v>
      </c>
      <c r="B131" s="24" t="s">
        <v>700</v>
      </c>
      <c r="C131" s="106" t="s">
        <v>55</v>
      </c>
      <c r="D131" s="126" t="s">
        <v>24</v>
      </c>
      <c r="E131" s="68"/>
    </row>
    <row r="132" spans="1:5" ht="25">
      <c r="A132" s="20" t="str">
        <f t="shared" ca="1" si="4"/>
        <v>REC.117</v>
      </c>
      <c r="B132" s="24" t="s">
        <v>701</v>
      </c>
      <c r="C132" s="106" t="s">
        <v>257</v>
      </c>
      <c r="D132" s="126" t="s">
        <v>36</v>
      </c>
      <c r="E132" s="125" t="s">
        <v>2577</v>
      </c>
    </row>
    <row r="133" spans="1:5">
      <c r="A133" s="20" t="str">
        <f t="shared" ca="1" si="4"/>
        <v>REC.118</v>
      </c>
      <c r="B133" s="104" t="s">
        <v>702</v>
      </c>
      <c r="C133" s="106" t="s">
        <v>55</v>
      </c>
      <c r="D133" s="126" t="s">
        <v>24</v>
      </c>
      <c r="E133" s="68"/>
    </row>
    <row r="134" spans="1:5" ht="37.5">
      <c r="A134" s="20" t="str">
        <f t="shared" ca="1" si="4"/>
        <v>REC.119</v>
      </c>
      <c r="B134" s="104" t="s">
        <v>703</v>
      </c>
      <c r="C134" s="106" t="s">
        <v>257</v>
      </c>
      <c r="D134" s="126" t="s">
        <v>24</v>
      </c>
      <c r="E134" s="68"/>
    </row>
    <row r="135" spans="1:5">
      <c r="A135" s="165" t="s">
        <v>704</v>
      </c>
      <c r="B135" s="166"/>
      <c r="C135" s="166"/>
      <c r="D135" s="166"/>
      <c r="E135" s="364"/>
    </row>
    <row r="136" spans="1:5" ht="15.5">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705</v>
      </c>
      <c r="C136" s="106" t="s">
        <v>55</v>
      </c>
      <c r="D136" s="126" t="s">
        <v>24</v>
      </c>
      <c r="E136" s="366"/>
    </row>
    <row r="137" spans="1:5" ht="16.5" customHeight="1">
      <c r="A137" s="20" t="str">
        <f t="shared" ca="1" si="5"/>
        <v>REC.121</v>
      </c>
      <c r="B137" s="24" t="s">
        <v>706</v>
      </c>
      <c r="C137" s="106" t="s">
        <v>55</v>
      </c>
      <c r="D137" s="126" t="s">
        <v>24</v>
      </c>
      <c r="E137" s="366"/>
    </row>
    <row r="138" spans="1:5" ht="28.5" customHeight="1">
      <c r="A138" s="20" t="str">
        <f t="shared" ca="1" si="5"/>
        <v>REC.122</v>
      </c>
      <c r="B138" s="21" t="s">
        <v>707</v>
      </c>
      <c r="C138" s="106" t="s">
        <v>60</v>
      </c>
      <c r="D138" s="126" t="s">
        <v>24</v>
      </c>
      <c r="E138" s="68"/>
    </row>
    <row r="139" spans="1:5" ht="15.5">
      <c r="A139" s="20" t="str">
        <f t="shared" ca="1" si="5"/>
        <v>REC.123</v>
      </c>
      <c r="B139" s="24" t="s">
        <v>708</v>
      </c>
      <c r="C139" s="106" t="s">
        <v>55</v>
      </c>
      <c r="D139" s="126" t="s">
        <v>24</v>
      </c>
      <c r="E139" s="366"/>
    </row>
    <row r="140" spans="1:5" ht="25">
      <c r="A140" s="20" t="str">
        <f t="shared" ca="1" si="5"/>
        <v>REC.124</v>
      </c>
      <c r="B140" s="24" t="s">
        <v>709</v>
      </c>
      <c r="C140" s="106" t="s">
        <v>55</v>
      </c>
      <c r="D140" s="126" t="s">
        <v>24</v>
      </c>
      <c r="E140" s="366"/>
    </row>
    <row r="141" spans="1:5" ht="25">
      <c r="A141" s="20" t="str">
        <f t="shared" ca="1" si="5"/>
        <v>REC.125</v>
      </c>
      <c r="B141" s="24" t="s">
        <v>710</v>
      </c>
      <c r="C141" s="106" t="s">
        <v>55</v>
      </c>
      <c r="D141" s="126" t="s">
        <v>24</v>
      </c>
      <c r="E141" s="366"/>
    </row>
    <row r="142" spans="1:5" ht="25">
      <c r="A142" s="20" t="str">
        <f t="shared" ca="1" si="5"/>
        <v>REC.126</v>
      </c>
      <c r="B142" s="24" t="s">
        <v>711</v>
      </c>
      <c r="C142" s="106" t="s">
        <v>55</v>
      </c>
      <c r="D142" s="126" t="s">
        <v>24</v>
      </c>
      <c r="E142" s="68"/>
    </row>
    <row r="143" spans="1:5" ht="25">
      <c r="A143" s="20" t="str">
        <f t="shared" ca="1" si="5"/>
        <v>REC.127</v>
      </c>
      <c r="B143" s="24" t="s">
        <v>712</v>
      </c>
      <c r="C143" s="106" t="s">
        <v>55</v>
      </c>
      <c r="D143" s="126" t="s">
        <v>24</v>
      </c>
      <c r="E143" s="68"/>
    </row>
    <row r="144" spans="1:5" ht="25">
      <c r="A144" s="20" t="str">
        <f t="shared" ca="1" si="5"/>
        <v>REC.128</v>
      </c>
      <c r="B144" s="24" t="s">
        <v>713</v>
      </c>
      <c r="C144" s="106" t="s">
        <v>55</v>
      </c>
      <c r="D144" s="126" t="s">
        <v>24</v>
      </c>
      <c r="E144" s="366"/>
    </row>
    <row r="145" spans="1:5" ht="25">
      <c r="A145" s="20" t="str">
        <f t="shared" ca="1" si="5"/>
        <v>REC.129</v>
      </c>
      <c r="B145" s="24" t="s">
        <v>714</v>
      </c>
      <c r="C145" s="106" t="s">
        <v>55</v>
      </c>
      <c r="D145" s="126" t="s">
        <v>24</v>
      </c>
      <c r="E145" s="366"/>
    </row>
    <row r="146" spans="1:5" ht="26.15" customHeight="1">
      <c r="A146" s="441" t="s">
        <v>715</v>
      </c>
      <c r="B146" s="441"/>
      <c r="C146" s="105"/>
      <c r="D146" s="105"/>
      <c r="E146" s="366"/>
    </row>
    <row r="147" spans="1:5" ht="15.5">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01" t="s">
        <v>716</v>
      </c>
      <c r="C147" s="106" t="s">
        <v>55</v>
      </c>
      <c r="D147" s="126" t="s">
        <v>24</v>
      </c>
      <c r="E147" s="366"/>
    </row>
    <row r="148" spans="1:5" ht="15.5">
      <c r="A148" s="20" t="str">
        <f t="shared" ca="1" si="6"/>
        <v>REC.131</v>
      </c>
      <c r="B148" s="201" t="s">
        <v>717</v>
      </c>
      <c r="C148" s="106" t="s">
        <v>55</v>
      </c>
      <c r="D148" s="126" t="s">
        <v>24</v>
      </c>
      <c r="E148" s="366"/>
    </row>
    <row r="149" spans="1:5">
      <c r="A149" s="20" t="str">
        <f t="shared" ca="1" si="6"/>
        <v>REC.132</v>
      </c>
      <c r="B149" s="201" t="s">
        <v>718</v>
      </c>
      <c r="C149" s="106" t="s">
        <v>55</v>
      </c>
      <c r="D149" s="126" t="s">
        <v>36</v>
      </c>
      <c r="E149" s="125" t="s">
        <v>2582</v>
      </c>
    </row>
    <row r="150" spans="1:5">
      <c r="A150" s="20" t="str">
        <f t="shared" ca="1" si="6"/>
        <v>REC.133</v>
      </c>
      <c r="B150" s="201" t="s">
        <v>719</v>
      </c>
      <c r="C150" s="106" t="s">
        <v>55</v>
      </c>
      <c r="D150" s="126" t="s">
        <v>36</v>
      </c>
      <c r="E150" s="125" t="s">
        <v>2578</v>
      </c>
    </row>
    <row r="151" spans="1:5">
      <c r="A151" s="20" t="str">
        <f t="shared" ca="1" si="6"/>
        <v>REC.134</v>
      </c>
      <c r="B151" s="201" t="s">
        <v>720</v>
      </c>
      <c r="C151" s="106" t="s">
        <v>55</v>
      </c>
      <c r="D151" s="126" t="s">
        <v>24</v>
      </c>
      <c r="E151" s="125"/>
    </row>
    <row r="152" spans="1:5" ht="25">
      <c r="A152" s="20" t="str">
        <f t="shared" ca="1" si="6"/>
        <v>REC.135</v>
      </c>
      <c r="B152" s="201" t="s">
        <v>721</v>
      </c>
      <c r="C152" s="106" t="s">
        <v>55</v>
      </c>
      <c r="D152" s="126" t="s">
        <v>36</v>
      </c>
      <c r="E152" s="125" t="s">
        <v>2579</v>
      </c>
    </row>
    <row r="153" spans="1:5" ht="25">
      <c r="A153" s="20" t="str">
        <f t="shared" ca="1" si="6"/>
        <v>REC.136</v>
      </c>
      <c r="B153" s="24" t="s">
        <v>722</v>
      </c>
      <c r="C153" s="106" t="s">
        <v>55</v>
      </c>
      <c r="D153" s="126" t="s">
        <v>36</v>
      </c>
      <c r="E153" s="125" t="s">
        <v>2578</v>
      </c>
    </row>
    <row r="154" spans="1:5" ht="25">
      <c r="A154" s="20" t="str">
        <f t="shared" ca="1" si="6"/>
        <v>REC.137</v>
      </c>
      <c r="B154" s="24" t="s">
        <v>723</v>
      </c>
      <c r="C154" s="106" t="s">
        <v>55</v>
      </c>
      <c r="D154" s="126" t="s">
        <v>36</v>
      </c>
      <c r="E154" s="125" t="s">
        <v>2580</v>
      </c>
    </row>
    <row r="155" spans="1:5" ht="37.5">
      <c r="A155" s="20" t="str">
        <f t="shared" ca="1" si="6"/>
        <v>REC.138</v>
      </c>
      <c r="B155" s="24" t="s">
        <v>724</v>
      </c>
      <c r="C155" s="106" t="s">
        <v>55</v>
      </c>
      <c r="D155" s="126" t="s">
        <v>24</v>
      </c>
      <c r="E155" s="68"/>
    </row>
    <row r="156" spans="1:5" ht="25">
      <c r="A156" s="20" t="str">
        <f t="shared" ca="1" si="6"/>
        <v>REC.139</v>
      </c>
      <c r="B156" s="24" t="s">
        <v>725</v>
      </c>
      <c r="C156" s="106" t="s">
        <v>55</v>
      </c>
      <c r="D156" s="126" t="s">
        <v>24</v>
      </c>
      <c r="E156" s="68"/>
    </row>
    <row r="157" spans="1:5" ht="25">
      <c r="A157" s="20" t="str">
        <f t="shared" ca="1" si="6"/>
        <v>REC.140</v>
      </c>
      <c r="B157" s="24" t="s">
        <v>726</v>
      </c>
      <c r="C157" s="106" t="s">
        <v>55</v>
      </c>
      <c r="D157" s="126" t="s">
        <v>24</v>
      </c>
      <c r="E157" s="68"/>
    </row>
    <row r="158" spans="1:5" ht="25">
      <c r="A158" s="20" t="str">
        <f t="shared" ca="1" si="6"/>
        <v>REC.141</v>
      </c>
      <c r="B158" s="24" t="s">
        <v>727</v>
      </c>
      <c r="C158" s="106" t="s">
        <v>257</v>
      </c>
      <c r="D158" s="126" t="s">
        <v>24</v>
      </c>
      <c r="E158" s="68"/>
    </row>
    <row r="159" spans="1:5" ht="25">
      <c r="A159" s="20" t="str">
        <f t="shared" ca="1" si="6"/>
        <v>REC.142</v>
      </c>
      <c r="B159" s="24" t="s">
        <v>728</v>
      </c>
      <c r="C159" s="106" t="s">
        <v>55</v>
      </c>
      <c r="D159" s="126" t="s">
        <v>24</v>
      </c>
      <c r="E159" s="68"/>
    </row>
    <row r="160" spans="1:5" ht="25">
      <c r="A160" s="20" t="str">
        <f t="shared" ca="1" si="6"/>
        <v>REC.143</v>
      </c>
      <c r="B160" s="24" t="s">
        <v>729</v>
      </c>
      <c r="C160" s="106" t="s">
        <v>55</v>
      </c>
      <c r="D160" s="126" t="s">
        <v>24</v>
      </c>
      <c r="E160" s="366"/>
    </row>
    <row r="161" spans="1:5" ht="25">
      <c r="A161" s="20" t="str">
        <f t="shared" ca="1" si="6"/>
        <v>REC.144</v>
      </c>
      <c r="B161" s="24" t="s">
        <v>730</v>
      </c>
      <c r="C161" s="106" t="s">
        <v>55</v>
      </c>
      <c r="D161" s="126" t="s">
        <v>24</v>
      </c>
      <c r="E161" s="68"/>
    </row>
    <row r="162" spans="1:5" ht="25">
      <c r="A162" s="20" t="str">
        <f t="shared" ca="1" si="6"/>
        <v>REC.145</v>
      </c>
      <c r="B162" s="24" t="s">
        <v>731</v>
      </c>
      <c r="C162" s="106" t="s">
        <v>55</v>
      </c>
      <c r="D162" s="126" t="s">
        <v>24</v>
      </c>
      <c r="E162" s="68"/>
    </row>
    <row r="163" spans="1:5">
      <c r="A163" s="20" t="str">
        <f t="shared" ca="1" si="6"/>
        <v>REC.146</v>
      </c>
      <c r="B163" s="24" t="s">
        <v>732</v>
      </c>
      <c r="C163" s="106" t="s">
        <v>55</v>
      </c>
      <c r="D163" s="126" t="s">
        <v>24</v>
      </c>
      <c r="E163" s="68"/>
    </row>
    <row r="164" spans="1:5" ht="25">
      <c r="A164" s="20" t="str">
        <f t="shared" ca="1" si="6"/>
        <v>REC.147</v>
      </c>
      <c r="B164" s="24" t="s">
        <v>733</v>
      </c>
      <c r="C164" s="106" t="s">
        <v>55</v>
      </c>
      <c r="D164" s="126" t="s">
        <v>24</v>
      </c>
      <c r="E164" s="68"/>
    </row>
    <row r="165" spans="1:5" ht="25">
      <c r="A165" s="20" t="str">
        <f t="shared" ca="1" si="6"/>
        <v>REC.148</v>
      </c>
      <c r="B165" s="24" t="s">
        <v>734</v>
      </c>
      <c r="C165" s="106" t="s">
        <v>55</v>
      </c>
      <c r="D165" s="126" t="s">
        <v>24</v>
      </c>
      <c r="E165" s="68"/>
    </row>
    <row r="166" spans="1:5" ht="25">
      <c r="A166" s="20" t="str">
        <f t="shared" ca="1" si="6"/>
        <v>REC.149</v>
      </c>
      <c r="B166" s="24" t="s">
        <v>735</v>
      </c>
      <c r="C166" s="106" t="s">
        <v>55</v>
      </c>
      <c r="D166" s="126" t="s">
        <v>24</v>
      </c>
      <c r="E166" s="68"/>
    </row>
    <row r="167" spans="1:5" ht="25">
      <c r="A167" s="20" t="str">
        <f t="shared" ca="1" si="6"/>
        <v>REC.150</v>
      </c>
      <c r="B167" s="24" t="s">
        <v>736</v>
      </c>
      <c r="C167" s="106" t="s">
        <v>55</v>
      </c>
      <c r="D167" s="126" t="s">
        <v>36</v>
      </c>
      <c r="E167" s="125" t="s">
        <v>2569</v>
      </c>
    </row>
    <row r="168" spans="1:5" ht="37.5">
      <c r="A168" s="20" t="str">
        <f t="shared" ca="1" si="6"/>
        <v>REC.151</v>
      </c>
      <c r="B168" s="21" t="s">
        <v>737</v>
      </c>
      <c r="C168" s="106" t="s">
        <v>55</v>
      </c>
      <c r="D168" s="126" t="s">
        <v>24</v>
      </c>
      <c r="E168" s="125" t="s">
        <v>2100</v>
      </c>
    </row>
    <row r="169" spans="1:5" ht="37.5">
      <c r="A169" s="20" t="str">
        <f t="shared" ca="1" si="6"/>
        <v>REC.152</v>
      </c>
      <c r="B169" s="21" t="s">
        <v>738</v>
      </c>
      <c r="C169" s="106" t="s">
        <v>55</v>
      </c>
      <c r="D169" s="126" t="s">
        <v>24</v>
      </c>
      <c r="E169" s="68"/>
    </row>
    <row r="170" spans="1:5">
      <c r="A170" s="20" t="str">
        <f t="shared" ca="1" si="6"/>
        <v>REC.153</v>
      </c>
      <c r="B170" s="24" t="s">
        <v>739</v>
      </c>
      <c r="C170" s="106" t="s">
        <v>55</v>
      </c>
      <c r="D170" s="126" t="s">
        <v>24</v>
      </c>
      <c r="E170" s="68"/>
    </row>
    <row r="171" spans="1:5" ht="50">
      <c r="A171" s="20" t="str">
        <f t="shared" ca="1" si="6"/>
        <v>REC.154</v>
      </c>
      <c r="B171" s="21" t="s">
        <v>740</v>
      </c>
      <c r="C171" s="106" t="s">
        <v>55</v>
      </c>
      <c r="D171" s="126" t="s">
        <v>24</v>
      </c>
      <c r="E171" s="125" t="s">
        <v>2101</v>
      </c>
    </row>
    <row r="172" spans="1:5">
      <c r="A172" s="20" t="str">
        <f t="shared" ca="1" si="6"/>
        <v>REC.155</v>
      </c>
      <c r="B172" s="24" t="s">
        <v>741</v>
      </c>
      <c r="C172" s="106" t="s">
        <v>257</v>
      </c>
      <c r="D172" s="126" t="s">
        <v>36</v>
      </c>
      <c r="E172" s="125" t="s">
        <v>2568</v>
      </c>
    </row>
    <row r="173" spans="1:5" ht="50">
      <c r="A173" s="20" t="str">
        <f t="shared" ca="1" si="6"/>
        <v>REC.156</v>
      </c>
      <c r="B173" s="24" t="s">
        <v>742</v>
      </c>
      <c r="C173" s="181" t="s">
        <v>55</v>
      </c>
      <c r="D173" s="282" t="s">
        <v>36</v>
      </c>
      <c r="E173" s="125" t="s">
        <v>2570</v>
      </c>
    </row>
    <row r="174" spans="1:5">
      <c r="A174" s="165" t="s">
        <v>743</v>
      </c>
      <c r="B174" s="166"/>
      <c r="C174" s="166"/>
      <c r="D174" s="166"/>
      <c r="E174" s="364"/>
    </row>
    <row r="175" spans="1:5" ht="37.5">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744</v>
      </c>
      <c r="C175" s="106" t="s">
        <v>55</v>
      </c>
      <c r="D175" s="126" t="s">
        <v>36</v>
      </c>
      <c r="E175" s="125" t="s">
        <v>2567</v>
      </c>
    </row>
    <row r="176" spans="1:5" ht="62.5">
      <c r="A176" s="20" t="str">
        <f t="shared" ca="1" si="7"/>
        <v>REC.158</v>
      </c>
      <c r="B176" s="24" t="s">
        <v>745</v>
      </c>
      <c r="C176" s="106" t="s">
        <v>55</v>
      </c>
      <c r="D176" s="126" t="s">
        <v>36</v>
      </c>
      <c r="E176" s="68"/>
    </row>
    <row r="177" spans="1:6" ht="25.5">
      <c r="A177" s="20" t="str">
        <f t="shared" ca="1" si="7"/>
        <v>REC.159</v>
      </c>
      <c r="B177" s="44" t="s">
        <v>746</v>
      </c>
      <c r="C177" s="106" t="s">
        <v>55</v>
      </c>
      <c r="D177" s="126" t="s">
        <v>24</v>
      </c>
      <c r="E177" s="137"/>
    </row>
    <row r="178" spans="1:6">
      <c r="A178" s="20" t="str">
        <f t="shared" ca="1" si="7"/>
        <v>REC.160</v>
      </c>
      <c r="B178" s="104" t="s">
        <v>747</v>
      </c>
      <c r="C178" s="106" t="s">
        <v>55</v>
      </c>
      <c r="D178" s="126" t="s">
        <v>24</v>
      </c>
      <c r="E178" s="117"/>
      <c r="F178" s="12"/>
    </row>
    <row r="179" spans="1:6" ht="25.5">
      <c r="A179" s="20" t="str">
        <f t="shared" ca="1" si="7"/>
        <v>REC.161</v>
      </c>
      <c r="B179" s="44" t="s">
        <v>748</v>
      </c>
      <c r="C179" s="106" t="s">
        <v>55</v>
      </c>
      <c r="D179" s="126" t="s">
        <v>24</v>
      </c>
      <c r="E179" s="137"/>
    </row>
    <row r="180" spans="1:6" ht="25">
      <c r="A180" s="20" t="str">
        <f t="shared" ca="1" si="7"/>
        <v>REC.162</v>
      </c>
      <c r="B180" s="21" t="s">
        <v>749</v>
      </c>
      <c r="C180" s="106" t="s">
        <v>55</v>
      </c>
      <c r="D180" s="126" t="s">
        <v>24</v>
      </c>
      <c r="E180" s="137"/>
    </row>
    <row r="181" spans="1:6">
      <c r="A181" s="20" t="str">
        <f t="shared" ca="1" si="7"/>
        <v>REC.163</v>
      </c>
      <c r="B181" s="44" t="s">
        <v>750</v>
      </c>
      <c r="C181" s="106" t="s">
        <v>55</v>
      </c>
      <c r="D181" s="126" t="s">
        <v>36</v>
      </c>
      <c r="E181" s="137"/>
    </row>
    <row r="182" spans="1:6" ht="25.5">
      <c r="A182" s="20" t="str">
        <f t="shared" ca="1" si="7"/>
        <v>REC.164</v>
      </c>
      <c r="B182" s="44" t="s">
        <v>751</v>
      </c>
      <c r="C182" s="106" t="s">
        <v>257</v>
      </c>
      <c r="D182" s="126" t="s">
        <v>24</v>
      </c>
      <c r="E182" s="125" t="s">
        <v>2102</v>
      </c>
    </row>
    <row r="183" spans="1:6" ht="25.5">
      <c r="A183" s="20" t="str">
        <f t="shared" ca="1" si="7"/>
        <v>REC.165</v>
      </c>
      <c r="B183" s="44" t="s">
        <v>752</v>
      </c>
      <c r="C183" s="106" t="s">
        <v>55</v>
      </c>
      <c r="D183" s="126" t="s">
        <v>24</v>
      </c>
      <c r="E183" s="92"/>
    </row>
    <row r="184" spans="1:6" ht="38">
      <c r="A184" s="20" t="str">
        <f t="shared" ca="1" si="7"/>
        <v>REC.166</v>
      </c>
      <c r="B184" s="44" t="s">
        <v>753</v>
      </c>
      <c r="C184" s="106" t="s">
        <v>55</v>
      </c>
      <c r="D184" s="126" t="s">
        <v>24</v>
      </c>
      <c r="E184" s="92"/>
    </row>
    <row r="185" spans="1:6" ht="38">
      <c r="A185" s="20" t="str">
        <f t="shared" ca="1" si="7"/>
        <v>REC.167</v>
      </c>
      <c r="B185" s="44" t="s">
        <v>754</v>
      </c>
      <c r="C185" s="106" t="s">
        <v>55</v>
      </c>
      <c r="D185" s="126" t="s">
        <v>24</v>
      </c>
      <c r="E185" s="367" t="s">
        <v>2552</v>
      </c>
    </row>
    <row r="186" spans="1:6" ht="25.5">
      <c r="A186" s="20" t="str">
        <f t="shared" ca="1" si="7"/>
        <v>REC.168</v>
      </c>
      <c r="B186" s="27" t="s">
        <v>755</v>
      </c>
      <c r="C186" s="106" t="s">
        <v>257</v>
      </c>
      <c r="D186" s="126" t="s">
        <v>24</v>
      </c>
      <c r="E186" s="367" t="s">
        <v>2103</v>
      </c>
    </row>
    <row r="187" spans="1:6" ht="25.5">
      <c r="A187" s="20" t="str">
        <f t="shared" ca="1" si="7"/>
        <v>REC.169</v>
      </c>
      <c r="B187" s="44" t="s">
        <v>756</v>
      </c>
      <c r="C187" s="106" t="s">
        <v>55</v>
      </c>
      <c r="D187" s="126" t="s">
        <v>24</v>
      </c>
      <c r="E187" s="137"/>
    </row>
    <row r="188" spans="1:6" ht="37.5">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757</v>
      </c>
      <c r="C188" s="106" t="s">
        <v>257</v>
      </c>
      <c r="D188" s="126" t="s">
        <v>36</v>
      </c>
      <c r="E188" s="137"/>
    </row>
    <row r="189" spans="1:6" ht="37.5">
      <c r="A189" s="20" t="str">
        <f t="shared" ca="1" si="8"/>
        <v>REC.171</v>
      </c>
      <c r="B189" s="24" t="s">
        <v>758</v>
      </c>
      <c r="C189" s="106" t="s">
        <v>257</v>
      </c>
      <c r="D189" s="126" t="s">
        <v>24</v>
      </c>
      <c r="E189" s="68"/>
    </row>
    <row r="190" spans="1:6" ht="31.4" customHeight="1">
      <c r="A190" s="20" t="str">
        <f t="shared" ca="1" si="8"/>
        <v>REC.172</v>
      </c>
      <c r="B190" s="104" t="s">
        <v>759</v>
      </c>
      <c r="C190" s="106" t="s">
        <v>257</v>
      </c>
      <c r="D190" s="126" t="s">
        <v>24</v>
      </c>
      <c r="E190" s="68"/>
    </row>
    <row r="191" spans="1:6">
      <c r="A191" s="20" t="str">
        <f t="shared" ca="1" si="8"/>
        <v>REC.173</v>
      </c>
      <c r="B191" s="104" t="s">
        <v>760</v>
      </c>
      <c r="C191" s="106" t="s">
        <v>257</v>
      </c>
      <c r="D191" s="126" t="s">
        <v>24</v>
      </c>
      <c r="E191" s="68"/>
    </row>
    <row r="192" spans="1:6" ht="37.5">
      <c r="A192" s="20" t="str">
        <f t="shared" ca="1" si="8"/>
        <v>REC.174</v>
      </c>
      <c r="B192" s="24" t="s">
        <v>761</v>
      </c>
      <c r="C192" s="106" t="s">
        <v>55</v>
      </c>
      <c r="D192" s="126" t="s">
        <v>36</v>
      </c>
      <c r="E192" s="68"/>
    </row>
    <row r="193" spans="1:5" ht="25">
      <c r="A193" s="20" t="str">
        <f t="shared" ca="1" si="8"/>
        <v>REC.175</v>
      </c>
      <c r="B193" s="104" t="s">
        <v>762</v>
      </c>
      <c r="C193" s="106" t="s">
        <v>55</v>
      </c>
      <c r="D193" s="126" t="s">
        <v>36</v>
      </c>
      <c r="E193" s="137"/>
    </row>
    <row r="194" spans="1:5">
      <c r="A194" s="20" t="str">
        <f t="shared" ca="1" si="8"/>
        <v>REC.176</v>
      </c>
      <c r="B194" s="104" t="s">
        <v>763</v>
      </c>
      <c r="C194" s="106" t="s">
        <v>55</v>
      </c>
      <c r="D194" s="126" t="s">
        <v>24</v>
      </c>
      <c r="E194" s="137"/>
    </row>
    <row r="195" spans="1:5">
      <c r="A195" s="165" t="s">
        <v>764</v>
      </c>
      <c r="B195" s="166"/>
      <c r="C195" s="166"/>
      <c r="D195" s="166"/>
      <c r="E195" s="364"/>
    </row>
    <row r="196" spans="1:5" ht="25">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765</v>
      </c>
      <c r="C196" s="106" t="s">
        <v>55</v>
      </c>
      <c r="D196" s="126" t="s">
        <v>24</v>
      </c>
      <c r="E196" s="68"/>
    </row>
    <row r="197" spans="1:5">
      <c r="A197" s="20" t="str">
        <f t="shared" ca="1" si="9"/>
        <v>REC.178</v>
      </c>
      <c r="B197" s="24" t="s">
        <v>766</v>
      </c>
      <c r="C197" s="106" t="s">
        <v>257</v>
      </c>
      <c r="D197" s="126" t="s">
        <v>24</v>
      </c>
      <c r="E197" s="68"/>
    </row>
    <row r="198" spans="1:5" ht="125">
      <c r="A198" s="20" t="str">
        <f t="shared" ca="1" si="9"/>
        <v>REC.179</v>
      </c>
      <c r="B198" s="24" t="s">
        <v>767</v>
      </c>
      <c r="C198" s="106" t="s">
        <v>257</v>
      </c>
      <c r="D198" s="126" t="s">
        <v>36</v>
      </c>
      <c r="E198" s="125" t="s">
        <v>2104</v>
      </c>
    </row>
    <row r="199" spans="1:5">
      <c r="A199" s="20" t="str">
        <f t="shared" ca="1" si="9"/>
        <v>REC.180</v>
      </c>
      <c r="B199" s="24" t="s">
        <v>768</v>
      </c>
      <c r="C199" s="106" t="s">
        <v>55</v>
      </c>
      <c r="D199" s="126" t="s">
        <v>24</v>
      </c>
      <c r="E199" s="68"/>
    </row>
    <row r="200" spans="1:5" ht="29.25" customHeight="1">
      <c r="A200" s="443" t="s">
        <v>769</v>
      </c>
      <c r="B200" s="444"/>
      <c r="C200" s="126"/>
      <c r="D200" s="126"/>
      <c r="E200" s="125"/>
    </row>
    <row r="201" spans="1:5">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218" t="s">
        <v>770</v>
      </c>
      <c r="C201" s="106" t="s">
        <v>55</v>
      </c>
      <c r="D201" s="126" t="s">
        <v>24</v>
      </c>
      <c r="E201" s="125"/>
    </row>
    <row r="202" spans="1:5">
      <c r="A202" s="20" t="str">
        <f t="shared" ca="1" si="10"/>
        <v>REC.182</v>
      </c>
      <c r="B202" s="218" t="s">
        <v>771</v>
      </c>
      <c r="C202" s="106" t="s">
        <v>55</v>
      </c>
      <c r="D202" s="126" t="s">
        <v>24</v>
      </c>
      <c r="E202" s="125"/>
    </row>
    <row r="203" spans="1:5">
      <c r="A203" s="20" t="str">
        <f t="shared" ca="1" si="10"/>
        <v>REC.183</v>
      </c>
      <c r="B203" s="218" t="s">
        <v>772</v>
      </c>
      <c r="C203" s="106" t="s">
        <v>55</v>
      </c>
      <c r="D203" s="126" t="s">
        <v>24</v>
      </c>
      <c r="E203" s="125"/>
    </row>
    <row r="204" spans="1:5">
      <c r="A204" s="20" t="str">
        <f t="shared" ca="1" si="10"/>
        <v>REC.184</v>
      </c>
      <c r="B204" s="218" t="s">
        <v>773</v>
      </c>
      <c r="C204" s="106" t="s">
        <v>55</v>
      </c>
      <c r="D204" s="126" t="s">
        <v>24</v>
      </c>
      <c r="E204" s="125"/>
    </row>
    <row r="205" spans="1:5">
      <c r="A205" s="20" t="str">
        <f t="shared" ca="1" si="10"/>
        <v>REC.185</v>
      </c>
      <c r="B205" s="218" t="s">
        <v>774</v>
      </c>
      <c r="C205" s="106" t="s">
        <v>55</v>
      </c>
      <c r="D205" s="126" t="s">
        <v>24</v>
      </c>
      <c r="E205" s="125"/>
    </row>
    <row r="206" spans="1:5">
      <c r="A206" s="20" t="str">
        <f t="shared" ca="1" si="10"/>
        <v>REC.186</v>
      </c>
      <c r="B206" s="218" t="s">
        <v>775</v>
      </c>
      <c r="C206" s="106" t="s">
        <v>55</v>
      </c>
      <c r="D206" s="126" t="s">
        <v>24</v>
      </c>
      <c r="E206" s="125"/>
    </row>
    <row r="207" spans="1:5">
      <c r="A207" s="20" t="str">
        <f t="shared" ca="1" si="10"/>
        <v>REC.187</v>
      </c>
      <c r="B207" s="218" t="s">
        <v>776</v>
      </c>
      <c r="C207" s="106" t="s">
        <v>55</v>
      </c>
      <c r="D207" s="126" t="s">
        <v>24</v>
      </c>
      <c r="E207" s="125"/>
    </row>
    <row r="208" spans="1:5">
      <c r="A208" s="20" t="str">
        <f t="shared" ca="1" si="10"/>
        <v>REC.188</v>
      </c>
      <c r="B208" s="218" t="s">
        <v>368</v>
      </c>
      <c r="C208" s="106" t="s">
        <v>257</v>
      </c>
      <c r="D208" s="126" t="s">
        <v>24</v>
      </c>
      <c r="E208" s="125"/>
    </row>
    <row r="209" spans="1:6" ht="29.25" customHeight="1">
      <c r="A209" s="441" t="s">
        <v>777</v>
      </c>
      <c r="B209" s="441"/>
      <c r="C209" s="106"/>
      <c r="D209" s="106"/>
      <c r="E209" s="68"/>
      <c r="F209" s="43"/>
    </row>
    <row r="210" spans="1:6">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01" t="s">
        <v>778</v>
      </c>
      <c r="C210" s="106" t="s">
        <v>55</v>
      </c>
      <c r="D210" s="126" t="s">
        <v>24</v>
      </c>
      <c r="E210" s="68"/>
    </row>
    <row r="211" spans="1:6" ht="25">
      <c r="A211" s="20" t="str">
        <f t="shared" ca="1" si="11"/>
        <v>REC.190</v>
      </c>
      <c r="B211" s="201" t="s">
        <v>779</v>
      </c>
      <c r="C211" s="106" t="s">
        <v>55</v>
      </c>
      <c r="D211" s="126" t="s">
        <v>33</v>
      </c>
      <c r="E211" s="125" t="s">
        <v>2581</v>
      </c>
    </row>
    <row r="212" spans="1:6">
      <c r="A212" s="20" t="str">
        <f t="shared" ca="1" si="11"/>
        <v>REC.191</v>
      </c>
      <c r="B212" s="201" t="s">
        <v>780</v>
      </c>
      <c r="C212" s="106" t="s">
        <v>55</v>
      </c>
      <c r="D212" s="126" t="s">
        <v>24</v>
      </c>
      <c r="E212" s="68"/>
    </row>
    <row r="213" spans="1:6">
      <c r="A213" s="20" t="str">
        <f t="shared" ca="1" si="11"/>
        <v>REC.192</v>
      </c>
      <c r="B213" s="201" t="s">
        <v>781</v>
      </c>
      <c r="C213" s="106" t="s">
        <v>60</v>
      </c>
      <c r="D213" s="126" t="s">
        <v>24</v>
      </c>
      <c r="E213" s="68"/>
    </row>
    <row r="214" spans="1:6">
      <c r="A214" s="20" t="str">
        <f t="shared" ca="1" si="11"/>
        <v>REC.193</v>
      </c>
      <c r="B214" s="201" t="s">
        <v>782</v>
      </c>
      <c r="C214" s="106" t="s">
        <v>60</v>
      </c>
      <c r="D214" s="126" t="s">
        <v>24</v>
      </c>
      <c r="E214" s="68"/>
    </row>
    <row r="215" spans="1:6">
      <c r="A215" s="20" t="str">
        <f t="shared" ca="1" si="11"/>
        <v>REC.194</v>
      </c>
      <c r="B215" s="201" t="s">
        <v>783</v>
      </c>
      <c r="C215" s="106" t="s">
        <v>60</v>
      </c>
      <c r="D215" s="126" t="s">
        <v>24</v>
      </c>
      <c r="E215" s="68"/>
    </row>
    <row r="216" spans="1:6">
      <c r="A216" s="20" t="str">
        <f t="shared" ca="1" si="11"/>
        <v>REC.195</v>
      </c>
      <c r="B216" s="201" t="s">
        <v>784</v>
      </c>
      <c r="C216" s="106" t="s">
        <v>55</v>
      </c>
      <c r="D216" s="126" t="s">
        <v>24</v>
      </c>
      <c r="E216" s="68"/>
    </row>
    <row r="217" spans="1:6">
      <c r="A217" s="20" t="str">
        <f t="shared" ca="1" si="11"/>
        <v>REC.196</v>
      </c>
      <c r="B217" s="201" t="s">
        <v>785</v>
      </c>
      <c r="C217" s="106" t="s">
        <v>60</v>
      </c>
      <c r="D217" s="126" t="s">
        <v>24</v>
      </c>
      <c r="E217" s="68"/>
    </row>
    <row r="218" spans="1:6">
      <c r="A218" s="20" t="str">
        <f t="shared" ca="1" si="11"/>
        <v>REC.197</v>
      </c>
      <c r="B218" s="201" t="s">
        <v>786</v>
      </c>
      <c r="C218" s="106" t="s">
        <v>60</v>
      </c>
      <c r="D218" s="126" t="s">
        <v>24</v>
      </c>
      <c r="E218" s="68"/>
    </row>
    <row r="219" spans="1:6">
      <c r="A219" s="20" t="str">
        <f t="shared" ca="1" si="11"/>
        <v>REC.198</v>
      </c>
      <c r="B219" s="201" t="s">
        <v>787</v>
      </c>
      <c r="C219" s="106" t="s">
        <v>60</v>
      </c>
      <c r="D219" s="126" t="s">
        <v>24</v>
      </c>
      <c r="E219" s="68"/>
    </row>
    <row r="220" spans="1:6">
      <c r="A220" s="20" t="str">
        <f t="shared" ca="1" si="11"/>
        <v>REC.199</v>
      </c>
      <c r="B220" s="201" t="s">
        <v>788</v>
      </c>
      <c r="C220" s="106" t="s">
        <v>60</v>
      </c>
      <c r="D220" s="126" t="s">
        <v>24</v>
      </c>
      <c r="E220" s="68"/>
    </row>
    <row r="221" spans="1:6">
      <c r="A221" s="20" t="str">
        <f t="shared" ca="1" si="11"/>
        <v>REC.200</v>
      </c>
      <c r="B221" s="201" t="s">
        <v>789</v>
      </c>
      <c r="C221" s="106" t="s">
        <v>60</v>
      </c>
      <c r="D221" s="126" t="s">
        <v>24</v>
      </c>
      <c r="E221" s="68"/>
    </row>
    <row r="222" spans="1:6">
      <c r="A222" s="20" t="str">
        <f t="shared" ca="1" si="11"/>
        <v>REC.201</v>
      </c>
      <c r="B222" s="201" t="s">
        <v>790</v>
      </c>
      <c r="C222" s="106" t="s">
        <v>55</v>
      </c>
      <c r="D222" s="126" t="s">
        <v>24</v>
      </c>
      <c r="E222" s="68"/>
    </row>
    <row r="223" spans="1:6">
      <c r="A223" s="20" t="str">
        <f t="shared" ca="1" si="11"/>
        <v>REC.202</v>
      </c>
      <c r="B223" s="201" t="s">
        <v>791</v>
      </c>
      <c r="C223" s="106" t="s">
        <v>55</v>
      </c>
      <c r="D223" s="126" t="s">
        <v>24</v>
      </c>
      <c r="E223" s="68"/>
    </row>
    <row r="224" spans="1:6">
      <c r="A224" s="20" t="str">
        <f t="shared" ca="1" si="11"/>
        <v>REC.203</v>
      </c>
      <c r="B224" s="201" t="s">
        <v>792</v>
      </c>
      <c r="C224" s="106" t="s">
        <v>55</v>
      </c>
      <c r="D224" s="126" t="s">
        <v>24</v>
      </c>
      <c r="E224" s="68"/>
    </row>
    <row r="225" spans="1:5">
      <c r="A225" s="20" t="str">
        <f t="shared" ca="1" si="11"/>
        <v>REC.204</v>
      </c>
      <c r="B225" s="201" t="s">
        <v>793</v>
      </c>
      <c r="C225" s="106" t="s">
        <v>55</v>
      </c>
      <c r="D225" s="126" t="s">
        <v>24</v>
      </c>
      <c r="E225" s="68"/>
    </row>
    <row r="226" spans="1:5">
      <c r="A226" s="20" t="str">
        <f t="shared" ca="1" si="11"/>
        <v>REC.205</v>
      </c>
      <c r="B226" s="201" t="s">
        <v>794</v>
      </c>
      <c r="C226" s="106" t="s">
        <v>60</v>
      </c>
      <c r="D226" s="126" t="s">
        <v>24</v>
      </c>
      <c r="E226" s="68"/>
    </row>
    <row r="227" spans="1:5">
      <c r="A227" s="20" t="str">
        <f t="shared" ca="1" si="11"/>
        <v>REC.206</v>
      </c>
      <c r="B227" s="201" t="s">
        <v>795</v>
      </c>
      <c r="C227" s="106" t="s">
        <v>60</v>
      </c>
      <c r="D227" s="126" t="s">
        <v>24</v>
      </c>
      <c r="E227" s="68"/>
    </row>
    <row r="228" spans="1:5">
      <c r="A228" s="20" t="str">
        <f t="shared" ca="1" si="11"/>
        <v>REC.207</v>
      </c>
      <c r="B228" s="201" t="s">
        <v>796</v>
      </c>
      <c r="C228" s="106" t="s">
        <v>60</v>
      </c>
      <c r="D228" s="126" t="s">
        <v>24</v>
      </c>
      <c r="E228" s="68"/>
    </row>
    <row r="229" spans="1:5">
      <c r="A229" s="20" t="str">
        <f t="shared" ca="1" si="11"/>
        <v>REC.208</v>
      </c>
      <c r="B229" s="201" t="s">
        <v>797</v>
      </c>
      <c r="C229" s="106" t="s">
        <v>60</v>
      </c>
      <c r="D229" s="126" t="s">
        <v>24</v>
      </c>
      <c r="E229" s="68"/>
    </row>
    <row r="230" spans="1:5">
      <c r="A230" s="20" t="str">
        <f t="shared" ca="1" si="11"/>
        <v>REC.209</v>
      </c>
      <c r="B230" s="201" t="s">
        <v>798</v>
      </c>
      <c r="C230" s="106" t="s">
        <v>60</v>
      </c>
      <c r="D230" s="126" t="s">
        <v>24</v>
      </c>
      <c r="E230" s="68"/>
    </row>
    <row r="231" spans="1:5">
      <c r="A231" s="20" t="str">
        <f t="shared" ca="1" si="11"/>
        <v>REC.210</v>
      </c>
      <c r="B231" s="201" t="s">
        <v>799</v>
      </c>
      <c r="C231" s="106" t="s">
        <v>60</v>
      </c>
      <c r="D231" s="126" t="s">
        <v>24</v>
      </c>
      <c r="E231" s="68"/>
    </row>
    <row r="232" spans="1:5">
      <c r="A232" s="20" t="str">
        <f t="shared" ca="1" si="11"/>
        <v>REC.211</v>
      </c>
      <c r="B232" s="201" t="s">
        <v>800</v>
      </c>
      <c r="C232" s="106" t="s">
        <v>55</v>
      </c>
      <c r="D232" s="126" t="s">
        <v>24</v>
      </c>
      <c r="E232" s="68"/>
    </row>
    <row r="233" spans="1:5">
      <c r="A233" s="20" t="str">
        <f t="shared" ca="1" si="11"/>
        <v>REC.212</v>
      </c>
      <c r="B233" s="201" t="s">
        <v>801</v>
      </c>
      <c r="C233" s="106" t="s">
        <v>60</v>
      </c>
      <c r="D233" s="126" t="s">
        <v>24</v>
      </c>
      <c r="E233" s="68"/>
    </row>
    <row r="234" spans="1:5">
      <c r="A234" s="20" t="str">
        <f t="shared" ca="1" si="11"/>
        <v>REC.213</v>
      </c>
      <c r="B234" s="201" t="s">
        <v>802</v>
      </c>
      <c r="C234" s="106" t="s">
        <v>60</v>
      </c>
      <c r="D234" s="126" t="s">
        <v>24</v>
      </c>
      <c r="E234" s="68"/>
    </row>
    <row r="235" spans="1:5" ht="25">
      <c r="A235" s="20" t="str">
        <f t="shared" ca="1" si="11"/>
        <v>REC.214</v>
      </c>
      <c r="B235" s="201" t="s">
        <v>803</v>
      </c>
      <c r="C235" s="106" t="s">
        <v>257</v>
      </c>
      <c r="D235" s="126" t="s">
        <v>24</v>
      </c>
      <c r="E235" s="68"/>
    </row>
    <row r="236" spans="1:5">
      <c r="A236" s="20" t="str">
        <f t="shared" ca="1" si="11"/>
        <v>REC.215</v>
      </c>
      <c r="B236" s="24" t="s">
        <v>804</v>
      </c>
      <c r="C236" s="106" t="s">
        <v>55</v>
      </c>
      <c r="D236" s="126" t="s">
        <v>24</v>
      </c>
      <c r="E236" s="68"/>
    </row>
    <row r="237" spans="1:5">
      <c r="A237" s="20" t="str">
        <f t="shared" ca="1" si="11"/>
        <v>REC.216</v>
      </c>
      <c r="B237" s="104" t="s">
        <v>805</v>
      </c>
      <c r="C237" s="106" t="s">
        <v>55</v>
      </c>
      <c r="D237" s="126" t="s">
        <v>24</v>
      </c>
      <c r="E237" s="68"/>
    </row>
    <row r="238" spans="1:5" ht="25">
      <c r="A238" s="20" t="str">
        <f t="shared" ca="1" si="11"/>
        <v>REC.217</v>
      </c>
      <c r="B238" s="24" t="s">
        <v>806</v>
      </c>
      <c r="C238" s="106" t="s">
        <v>60</v>
      </c>
      <c r="D238" s="126" t="s">
        <v>24</v>
      </c>
      <c r="E238" s="68"/>
    </row>
    <row r="239" spans="1:5">
      <c r="A239" s="20" t="str">
        <f t="shared" ca="1" si="11"/>
        <v>REC.218</v>
      </c>
      <c r="B239" s="104" t="s">
        <v>807</v>
      </c>
      <c r="C239" s="106" t="s">
        <v>60</v>
      </c>
      <c r="D239" s="126" t="s">
        <v>24</v>
      </c>
      <c r="E239" s="68"/>
    </row>
    <row r="240" spans="1:5" ht="25">
      <c r="A240" s="20" t="str">
        <f t="shared" ca="1" si="11"/>
        <v>REC.219</v>
      </c>
      <c r="B240" s="104" t="s">
        <v>808</v>
      </c>
      <c r="C240" s="106" t="s">
        <v>60</v>
      </c>
      <c r="D240" s="126" t="s">
        <v>36</v>
      </c>
      <c r="E240" s="68"/>
    </row>
    <row r="241" spans="1:5" ht="37.5">
      <c r="A241" s="20" t="str">
        <f t="shared" ca="1" si="11"/>
        <v>REC.220</v>
      </c>
      <c r="B241" s="104" t="s">
        <v>809</v>
      </c>
      <c r="C241" s="106" t="s">
        <v>257</v>
      </c>
      <c r="D241" s="126" t="s">
        <v>24</v>
      </c>
      <c r="E241" s="68"/>
    </row>
    <row r="242" spans="1:5">
      <c r="A242" s="20" t="str">
        <f t="shared" ca="1" si="11"/>
        <v>REC.221</v>
      </c>
      <c r="B242" s="24" t="s">
        <v>768</v>
      </c>
      <c r="C242" s="106" t="s">
        <v>60</v>
      </c>
      <c r="D242" s="126" t="s">
        <v>24</v>
      </c>
      <c r="E242" s="68"/>
    </row>
    <row r="243" spans="1:5">
      <c r="A243" s="20" t="str">
        <f t="shared" ca="1" si="11"/>
        <v>REC.222</v>
      </c>
      <c r="B243" s="24" t="s">
        <v>810</v>
      </c>
      <c r="C243" s="106" t="s">
        <v>55</v>
      </c>
      <c r="D243" s="126" t="s">
        <v>24</v>
      </c>
      <c r="E243" s="68"/>
    </row>
    <row r="244" spans="1:5" ht="37.5">
      <c r="A244" s="20" t="str">
        <f t="shared" ca="1" si="11"/>
        <v>REC.223</v>
      </c>
      <c r="B244" s="24" t="s">
        <v>811</v>
      </c>
      <c r="C244" s="106" t="s">
        <v>55</v>
      </c>
      <c r="D244" s="126" t="s">
        <v>24</v>
      </c>
      <c r="E244" s="68"/>
    </row>
    <row r="245" spans="1:5" ht="37.5">
      <c r="A245" s="20" t="str">
        <f t="shared" ca="1" si="11"/>
        <v>REC.224</v>
      </c>
      <c r="B245" s="104" t="s">
        <v>812</v>
      </c>
      <c r="C245" s="106" t="s">
        <v>55</v>
      </c>
      <c r="D245" s="126" t="s">
        <v>24</v>
      </c>
      <c r="E245" s="125" t="s">
        <v>2542</v>
      </c>
    </row>
    <row r="246" spans="1:5" ht="25">
      <c r="A246" s="20" t="str">
        <f t="shared" ca="1" si="11"/>
        <v>REC.225</v>
      </c>
      <c r="B246" s="104" t="s">
        <v>813</v>
      </c>
      <c r="C246" s="106" t="s">
        <v>60</v>
      </c>
      <c r="D246" s="126" t="s">
        <v>24</v>
      </c>
      <c r="E246" s="68"/>
    </row>
    <row r="247" spans="1:5" ht="37.5">
      <c r="A247" s="20" t="str">
        <f t="shared" ca="1" si="11"/>
        <v>REC.226</v>
      </c>
      <c r="B247" s="104" t="s">
        <v>814</v>
      </c>
      <c r="C247" s="106" t="s">
        <v>55</v>
      </c>
      <c r="D247" s="126" t="s">
        <v>24</v>
      </c>
      <c r="E247" s="68"/>
    </row>
    <row r="248" spans="1:5" ht="25">
      <c r="A248" s="20" t="str">
        <f t="shared" ca="1" si="11"/>
        <v>REC.227</v>
      </c>
      <c r="B248" s="24" t="s">
        <v>815</v>
      </c>
      <c r="C248" s="106" t="s">
        <v>55</v>
      </c>
      <c r="D248" s="126" t="s">
        <v>24</v>
      </c>
      <c r="E248" s="68"/>
    </row>
    <row r="249" spans="1:5" ht="25">
      <c r="A249" s="20" t="str">
        <f t="shared" ca="1" si="11"/>
        <v>REC.228</v>
      </c>
      <c r="B249" s="24" t="s">
        <v>816</v>
      </c>
      <c r="C249" s="106" t="s">
        <v>55</v>
      </c>
      <c r="D249" s="126" t="s">
        <v>24</v>
      </c>
      <c r="E249" s="68"/>
    </row>
    <row r="250" spans="1:5" ht="25">
      <c r="A250" s="20" t="str">
        <f t="shared" ca="1" si="11"/>
        <v>REC.229</v>
      </c>
      <c r="B250" s="24" t="s">
        <v>817</v>
      </c>
      <c r="C250" s="106" t="s">
        <v>55</v>
      </c>
      <c r="D250" s="126" t="s">
        <v>24</v>
      </c>
      <c r="E250" s="68"/>
    </row>
    <row r="251" spans="1:5" ht="25">
      <c r="A251" s="20" t="str">
        <f t="shared" ca="1" si="11"/>
        <v>REC.230</v>
      </c>
      <c r="B251" s="24" t="s">
        <v>818</v>
      </c>
      <c r="C251" s="106" t="s">
        <v>60</v>
      </c>
      <c r="D251" s="126" t="s">
        <v>24</v>
      </c>
      <c r="E251" s="68"/>
    </row>
    <row r="252" spans="1:5" ht="14.5" customHeight="1">
      <c r="A252" s="20" t="str">
        <f t="shared" ca="1" si="11"/>
        <v>REC.231</v>
      </c>
      <c r="B252" s="24" t="s">
        <v>819</v>
      </c>
      <c r="C252" s="106" t="s">
        <v>55</v>
      </c>
      <c r="D252" s="126" t="s">
        <v>24</v>
      </c>
      <c r="E252" s="68"/>
    </row>
    <row r="253" spans="1:5">
      <c r="A253" s="165" t="s">
        <v>820</v>
      </c>
      <c r="B253" s="166"/>
      <c r="C253" s="166"/>
      <c r="D253" s="166"/>
      <c r="E253" s="364"/>
    </row>
    <row r="254" spans="1:5" ht="37.5">
      <c r="A254" s="20" t="str">
        <f t="shared" ca="1" si="11"/>
        <v>REC.232</v>
      </c>
      <c r="B254" s="24" t="s">
        <v>821</v>
      </c>
      <c r="C254" s="106" t="s">
        <v>60</v>
      </c>
      <c r="D254" s="126" t="s">
        <v>24</v>
      </c>
      <c r="E254" s="68"/>
    </row>
    <row r="255" spans="1:5" ht="25">
      <c r="A255" s="20" t="str">
        <f t="shared" ca="1" si="11"/>
        <v>REC.233</v>
      </c>
      <c r="B255" s="66" t="s">
        <v>822</v>
      </c>
      <c r="C255" s="106" t="s">
        <v>60</v>
      </c>
      <c r="D255" s="126" t="s">
        <v>24</v>
      </c>
      <c r="E255" s="68"/>
    </row>
    <row r="256" spans="1:5" ht="221.5" customHeight="1">
      <c r="A256" s="20" t="str">
        <f t="shared" ca="1" si="11"/>
        <v>REC.234</v>
      </c>
      <c r="B256" s="66" t="s">
        <v>823</v>
      </c>
      <c r="C256" s="106" t="s">
        <v>257</v>
      </c>
      <c r="D256" s="126" t="s">
        <v>24</v>
      </c>
      <c r="E256" s="125" t="s">
        <v>2543</v>
      </c>
    </row>
    <row r="257" spans="1:5" ht="25.5" customHeight="1">
      <c r="A257" s="443" t="s">
        <v>824</v>
      </c>
      <c r="B257" s="444"/>
      <c r="C257" s="126"/>
      <c r="D257" s="126"/>
      <c r="E257" s="125"/>
    </row>
    <row r="258" spans="1:5">
      <c r="A258" s="20" t="str">
        <f t="shared" ca="1" si="11"/>
        <v>REC.235</v>
      </c>
      <c r="B258" s="218" t="s">
        <v>825</v>
      </c>
      <c r="C258" s="106" t="s">
        <v>55</v>
      </c>
      <c r="D258" s="126" t="s">
        <v>24</v>
      </c>
      <c r="E258" s="125"/>
    </row>
    <row r="259" spans="1:5">
      <c r="A259" s="20" t="str">
        <f t="shared" ca="1" si="11"/>
        <v>REC.236</v>
      </c>
      <c r="B259" s="218" t="s">
        <v>826</v>
      </c>
      <c r="C259" s="106" t="s">
        <v>55</v>
      </c>
      <c r="D259" s="126" t="s">
        <v>24</v>
      </c>
      <c r="E259" s="125"/>
    </row>
    <row r="260" spans="1:5">
      <c r="A260" s="20" t="str">
        <f t="shared" ca="1" si="11"/>
        <v>REC.237</v>
      </c>
      <c r="B260" s="218" t="s">
        <v>390</v>
      </c>
      <c r="C260" s="106" t="s">
        <v>55</v>
      </c>
      <c r="D260" s="126" t="s">
        <v>24</v>
      </c>
      <c r="E260" s="125"/>
    </row>
    <row r="261" spans="1:5">
      <c r="A261" s="20" t="str">
        <f t="shared" ca="1" si="11"/>
        <v>REC.238</v>
      </c>
      <c r="B261" s="218" t="s">
        <v>827</v>
      </c>
      <c r="C261" s="106" t="s">
        <v>55</v>
      </c>
      <c r="D261" s="126" t="s">
        <v>24</v>
      </c>
      <c r="E261" s="125"/>
    </row>
    <row r="262" spans="1:5">
      <c r="A262" s="20" t="str">
        <f t="shared" ca="1" si="11"/>
        <v>REC.239</v>
      </c>
      <c r="B262" s="218" t="s">
        <v>828</v>
      </c>
      <c r="C262" s="106" t="s">
        <v>55</v>
      </c>
      <c r="D262" s="126" t="s">
        <v>24</v>
      </c>
      <c r="E262" s="125"/>
    </row>
    <row r="263" spans="1:5">
      <c r="A263" s="20" t="str">
        <f t="shared" ca="1" si="11"/>
        <v>REC.240</v>
      </c>
      <c r="B263" s="218" t="s">
        <v>398</v>
      </c>
      <c r="C263" s="106" t="s">
        <v>55</v>
      </c>
      <c r="D263" s="126" t="s">
        <v>24</v>
      </c>
      <c r="E263" s="125"/>
    </row>
    <row r="264" spans="1:5">
      <c r="A264" s="20" t="str">
        <f t="shared" ca="1" si="11"/>
        <v>REC.241</v>
      </c>
      <c r="B264" s="218" t="s">
        <v>829</v>
      </c>
      <c r="C264" s="106" t="s">
        <v>257</v>
      </c>
      <c r="D264" s="126" t="s">
        <v>24</v>
      </c>
      <c r="E264" s="125"/>
    </row>
    <row r="265" spans="1:5">
      <c r="A265" s="20" t="str">
        <f t="shared" ca="1" si="11"/>
        <v>REC.242</v>
      </c>
      <c r="B265" s="218" t="s">
        <v>258</v>
      </c>
      <c r="C265" s="106" t="s">
        <v>257</v>
      </c>
      <c r="D265" s="126" t="s">
        <v>24</v>
      </c>
      <c r="E265" s="125"/>
    </row>
    <row r="266" spans="1:5" ht="25">
      <c r="A266" s="20" t="str">
        <f t="shared" ca="1" si="11"/>
        <v>REC.243</v>
      </c>
      <c r="B266" s="65" t="s">
        <v>830</v>
      </c>
      <c r="C266" s="106" t="s">
        <v>257</v>
      </c>
      <c r="D266" s="126" t="s">
        <v>24</v>
      </c>
      <c r="E266" s="125"/>
    </row>
    <row r="267" spans="1:5" ht="37.5">
      <c r="A267" s="20" t="str">
        <f t="shared" ca="1" si="11"/>
        <v>REC.244</v>
      </c>
      <c r="B267" s="65" t="s">
        <v>831</v>
      </c>
      <c r="C267" s="106" t="s">
        <v>257</v>
      </c>
      <c r="D267" s="126" t="s">
        <v>24</v>
      </c>
      <c r="E267" s="149" t="s">
        <v>2105</v>
      </c>
    </row>
    <row r="268" spans="1:5" ht="25">
      <c r="A268" s="20" t="str">
        <f t="shared" ca="1" si="11"/>
        <v>REC.245</v>
      </c>
      <c r="B268" s="63" t="s">
        <v>832</v>
      </c>
      <c r="C268" s="106" t="s">
        <v>257</v>
      </c>
      <c r="D268" s="126" t="s">
        <v>24</v>
      </c>
      <c r="E268" s="125"/>
    </row>
    <row r="269" spans="1:5" ht="25">
      <c r="A269" s="20" t="str">
        <f t="shared" ca="1" si="11"/>
        <v>REC.246</v>
      </c>
      <c r="B269" s="65" t="s">
        <v>833</v>
      </c>
      <c r="C269" s="106" t="s">
        <v>257</v>
      </c>
      <c r="D269" s="126" t="s">
        <v>24</v>
      </c>
      <c r="E269" s="125"/>
    </row>
    <row r="270" spans="1:5" ht="25">
      <c r="A270" s="20" t="str">
        <f t="shared" ca="1" si="11"/>
        <v>REC.247</v>
      </c>
      <c r="B270" s="66" t="s">
        <v>834</v>
      </c>
      <c r="C270" s="106" t="s">
        <v>55</v>
      </c>
      <c r="D270" s="126" t="s">
        <v>24</v>
      </c>
      <c r="E270" s="125"/>
    </row>
    <row r="271" spans="1:5" ht="50">
      <c r="A271" s="20" t="str">
        <f t="shared" ca="1" si="11"/>
        <v>REC.248</v>
      </c>
      <c r="B271" s="65" t="s">
        <v>835</v>
      </c>
      <c r="C271" s="106" t="s">
        <v>257</v>
      </c>
      <c r="D271" s="126" t="s">
        <v>24</v>
      </c>
      <c r="E271" s="149" t="s">
        <v>2106</v>
      </c>
    </row>
    <row r="272" spans="1:5" ht="37.5">
      <c r="A272" s="20" t="str">
        <f t="shared" ca="1" si="11"/>
        <v>REC.249</v>
      </c>
      <c r="B272" s="65" t="s">
        <v>836</v>
      </c>
      <c r="C272" s="106" t="s">
        <v>257</v>
      </c>
      <c r="D272" s="126" t="s">
        <v>24</v>
      </c>
      <c r="E272" s="149" t="s">
        <v>2541</v>
      </c>
    </row>
    <row r="273" spans="1:5">
      <c r="A273" s="20" t="str">
        <f t="shared" ca="1" si="11"/>
        <v>REC.250</v>
      </c>
      <c r="B273" s="139" t="s">
        <v>837</v>
      </c>
      <c r="C273" s="106" t="s">
        <v>257</v>
      </c>
      <c r="D273" s="126" t="s">
        <v>24</v>
      </c>
      <c r="E273" s="119"/>
    </row>
    <row r="274" spans="1:5" ht="31.5"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65" t="s">
        <v>838</v>
      </c>
      <c r="C274" s="106" t="s">
        <v>257</v>
      </c>
      <c r="D274" s="126" t="s">
        <v>24</v>
      </c>
      <c r="E274" s="125"/>
    </row>
    <row r="275" spans="1:5" ht="62.5">
      <c r="A275" s="20" t="str">
        <f t="shared" ca="1" si="12"/>
        <v>REC.252</v>
      </c>
      <c r="B275" s="65" t="s">
        <v>839</v>
      </c>
      <c r="C275" s="106" t="s">
        <v>257</v>
      </c>
      <c r="D275" s="126" t="s">
        <v>24</v>
      </c>
      <c r="E275" s="149" t="s">
        <v>2107</v>
      </c>
    </row>
    <row r="276" spans="1:5" ht="25.5" customHeight="1">
      <c r="A276" s="443" t="s">
        <v>840</v>
      </c>
      <c r="B276" s="444"/>
      <c r="C276" s="126"/>
      <c r="D276" s="126"/>
      <c r="E276" s="125"/>
    </row>
    <row r="277" spans="1:5">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218" t="s">
        <v>770</v>
      </c>
      <c r="C277" s="106" t="s">
        <v>55</v>
      </c>
      <c r="D277" s="126" t="s">
        <v>24</v>
      </c>
      <c r="E277" s="125"/>
    </row>
    <row r="278" spans="1:5">
      <c r="A278" s="20" t="str">
        <f t="shared" ca="1" si="13"/>
        <v>REC.254</v>
      </c>
      <c r="B278" s="218" t="s">
        <v>771</v>
      </c>
      <c r="C278" s="106" t="s">
        <v>55</v>
      </c>
      <c r="D278" s="126" t="s">
        <v>24</v>
      </c>
      <c r="E278" s="125"/>
    </row>
    <row r="279" spans="1:5">
      <c r="A279" s="20" t="str">
        <f t="shared" ca="1" si="13"/>
        <v>REC.255</v>
      </c>
      <c r="B279" s="218" t="s">
        <v>772</v>
      </c>
      <c r="C279" s="106" t="s">
        <v>55</v>
      </c>
      <c r="D279" s="126" t="s">
        <v>24</v>
      </c>
      <c r="E279" s="125"/>
    </row>
    <row r="280" spans="1:5">
      <c r="A280" s="20" t="str">
        <f t="shared" ca="1" si="13"/>
        <v>REC.256</v>
      </c>
      <c r="B280" s="218" t="s">
        <v>773</v>
      </c>
      <c r="C280" s="106" t="s">
        <v>55</v>
      </c>
      <c r="D280" s="126" t="s">
        <v>24</v>
      </c>
      <c r="E280" s="125"/>
    </row>
    <row r="281" spans="1:5">
      <c r="A281" s="20" t="str">
        <f t="shared" ca="1" si="13"/>
        <v>REC.257</v>
      </c>
      <c r="B281" s="218" t="s">
        <v>774</v>
      </c>
      <c r="C281" s="106" t="s">
        <v>55</v>
      </c>
      <c r="D281" s="126" t="s">
        <v>24</v>
      </c>
      <c r="E281" s="125"/>
    </row>
    <row r="282" spans="1:5">
      <c r="A282" s="20" t="str">
        <f t="shared" ca="1" si="13"/>
        <v>REC.258</v>
      </c>
      <c r="B282" s="218" t="s">
        <v>775</v>
      </c>
      <c r="C282" s="106" t="s">
        <v>55</v>
      </c>
      <c r="D282" s="126" t="s">
        <v>24</v>
      </c>
      <c r="E282" s="125"/>
    </row>
    <row r="283" spans="1:5">
      <c r="A283" s="20" t="str">
        <f t="shared" ca="1" si="13"/>
        <v>REC.259</v>
      </c>
      <c r="B283" s="218" t="s">
        <v>776</v>
      </c>
      <c r="C283" s="106" t="s">
        <v>55</v>
      </c>
      <c r="D283" s="126" t="s">
        <v>24</v>
      </c>
      <c r="E283" s="125"/>
    </row>
    <row r="284" spans="1:5">
      <c r="A284" s="20" t="str">
        <f t="shared" ca="1" si="13"/>
        <v>REC.260</v>
      </c>
      <c r="B284" s="218" t="s">
        <v>368</v>
      </c>
      <c r="C284" s="106" t="s">
        <v>257</v>
      </c>
      <c r="D284" s="126" t="s">
        <v>24</v>
      </c>
      <c r="E284" s="125"/>
    </row>
    <row r="285" spans="1:5" ht="37.5">
      <c r="A285" s="20" t="str">
        <f t="shared" ca="1" si="13"/>
        <v>REC.261</v>
      </c>
      <c r="B285" s="65" t="s">
        <v>841</v>
      </c>
      <c r="C285" s="106" t="s">
        <v>257</v>
      </c>
      <c r="D285" s="126" t="s">
        <v>24</v>
      </c>
      <c r="E285" s="149" t="s">
        <v>2108</v>
      </c>
    </row>
    <row r="286" spans="1:5" ht="25">
      <c r="A286" s="20" t="str">
        <f t="shared" ca="1" si="13"/>
        <v>REC.262</v>
      </c>
      <c r="B286" s="65" t="s">
        <v>842</v>
      </c>
      <c r="C286" s="106" t="s">
        <v>257</v>
      </c>
      <c r="D286" s="126" t="s">
        <v>24</v>
      </c>
      <c r="E286" s="119"/>
    </row>
    <row r="287" spans="1:5" ht="25">
      <c r="A287" s="20" t="str">
        <f t="shared" ca="1" si="13"/>
        <v>REC.263</v>
      </c>
      <c r="B287" s="65" t="s">
        <v>843</v>
      </c>
      <c r="C287" s="106" t="s">
        <v>257</v>
      </c>
      <c r="D287" s="126" t="s">
        <v>24</v>
      </c>
      <c r="E287" s="125"/>
    </row>
    <row r="288" spans="1:5">
      <c r="A288" s="20" t="str">
        <f t="shared" ca="1" si="13"/>
        <v>REC.264</v>
      </c>
      <c r="B288" s="65" t="s">
        <v>844</v>
      </c>
      <c r="C288" s="106" t="s">
        <v>55</v>
      </c>
      <c r="D288" s="126" t="s">
        <v>24</v>
      </c>
      <c r="E288" s="368"/>
    </row>
    <row r="289" spans="1:5">
      <c r="A289" s="20" t="str">
        <f t="shared" ca="1" si="13"/>
        <v>REC.265</v>
      </c>
      <c r="B289" s="65" t="s">
        <v>845</v>
      </c>
      <c r="C289" s="106" t="s">
        <v>55</v>
      </c>
      <c r="D289" s="126" t="s">
        <v>24</v>
      </c>
      <c r="E289" s="368"/>
    </row>
    <row r="290" spans="1:5">
      <c r="A290" s="20" t="str">
        <f t="shared" ca="1" si="13"/>
        <v>REC.266</v>
      </c>
      <c r="B290" s="65" t="s">
        <v>846</v>
      </c>
      <c r="C290" s="106" t="s">
        <v>55</v>
      </c>
      <c r="D290" s="126" t="s">
        <v>24</v>
      </c>
      <c r="E290" s="368"/>
    </row>
    <row r="291" spans="1:5">
      <c r="B291" s="99"/>
    </row>
    <row r="292" spans="1:5">
      <c r="B292" s="99"/>
    </row>
  </sheetData>
  <sheetProtection formatCells="0" formatColumns="0" formatRows="0" selectLockedCells="1" sort="0"/>
  <mergeCells count="16">
    <mergeCell ref="A67:B67"/>
    <mergeCell ref="A7:E7"/>
    <mergeCell ref="A13:B13"/>
    <mergeCell ref="A48:B48"/>
    <mergeCell ref="A257:B257"/>
    <mergeCell ref="A276:B276"/>
    <mergeCell ref="A89:B89"/>
    <mergeCell ref="A115:B115"/>
    <mergeCell ref="A146:B146"/>
    <mergeCell ref="A200:B200"/>
    <mergeCell ref="A209:B209"/>
    <mergeCell ref="C2:E2"/>
    <mergeCell ref="C3:E3"/>
    <mergeCell ref="C4:E4"/>
    <mergeCell ref="C5:E5"/>
    <mergeCell ref="C6:E6"/>
  </mergeCells>
  <conditionalFormatting sqref="B3">
    <cfRule type="duplicateValues" dxfId="26" priority="1"/>
  </conditionalFormatting>
  <conditionalFormatting sqref="B4:B6">
    <cfRule type="duplicateValues" dxfId="25"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251"/>
  <sheetViews>
    <sheetView topLeftCell="A229" zoomScale="110" zoomScaleNormal="110" zoomScaleSheetLayoutView="100" workbookViewId="0">
      <selection activeCell="B194" sqref="B194"/>
    </sheetView>
  </sheetViews>
  <sheetFormatPr defaultColWidth="9.08203125" defaultRowHeight="14"/>
  <cols>
    <col min="1" max="1" width="9.5" style="30" customWidth="1"/>
    <col min="2" max="2" width="60.5" style="12" customWidth="1"/>
    <col min="3" max="4" width="11.5" style="35" customWidth="1"/>
    <col min="5" max="5" width="40.5" style="12" customWidth="1"/>
    <col min="6" max="6" width="39.08203125" style="58" customWidth="1"/>
    <col min="7" max="16384" width="9.08203125" style="12"/>
  </cols>
  <sheetData>
    <row r="1" spans="1:6" ht="15.65" customHeight="1">
      <c r="A1" s="226" t="s">
        <v>21</v>
      </c>
      <c r="B1" s="226" t="s">
        <v>22</v>
      </c>
      <c r="C1" s="227" t="s">
        <v>23</v>
      </c>
      <c r="D1" s="227"/>
      <c r="E1" s="227"/>
    </row>
    <row r="2" spans="1:6" ht="38">
      <c r="A2" s="228" t="s">
        <v>24</v>
      </c>
      <c r="B2" s="229" t="s">
        <v>39</v>
      </c>
      <c r="C2" s="428" t="s">
        <v>40</v>
      </c>
      <c r="D2" s="428"/>
      <c r="E2" s="428"/>
    </row>
    <row r="3" spans="1:6" customFormat="1" ht="38.5">
      <c r="A3" s="228" t="s">
        <v>27</v>
      </c>
      <c r="B3" s="225" t="s">
        <v>847</v>
      </c>
      <c r="C3" s="428" t="s">
        <v>42</v>
      </c>
      <c r="D3" s="428"/>
      <c r="E3" s="428"/>
    </row>
    <row r="4" spans="1:6" ht="51.5">
      <c r="A4" s="228" t="s">
        <v>30</v>
      </c>
      <c r="B4" s="225" t="s">
        <v>848</v>
      </c>
      <c r="C4" s="428" t="s">
        <v>44</v>
      </c>
      <c r="D4" s="428"/>
      <c r="E4" s="428"/>
    </row>
    <row r="5" spans="1:6" ht="51.5">
      <c r="A5" s="228" t="s">
        <v>33</v>
      </c>
      <c r="B5" s="225" t="s">
        <v>45</v>
      </c>
      <c r="C5" s="428" t="s">
        <v>46</v>
      </c>
      <c r="D5" s="428"/>
      <c r="E5" s="428"/>
      <c r="F5" s="12"/>
    </row>
    <row r="6" spans="1:6">
      <c r="A6" s="228" t="s">
        <v>36</v>
      </c>
      <c r="B6" s="225" t="s">
        <v>37</v>
      </c>
      <c r="C6" s="428" t="s">
        <v>38</v>
      </c>
      <c r="D6" s="428"/>
      <c r="E6" s="428"/>
      <c r="F6" s="12"/>
    </row>
    <row r="7" spans="1:6" ht="15.5">
      <c r="A7" s="430" t="s">
        <v>849</v>
      </c>
      <c r="B7" s="430"/>
      <c r="C7" s="430"/>
      <c r="D7" s="430"/>
      <c r="E7" s="430"/>
    </row>
    <row r="8" spans="1:6">
      <c r="A8" s="19" t="s">
        <v>47</v>
      </c>
      <c r="B8" s="19" t="s">
        <v>245</v>
      </c>
      <c r="C8" s="56" t="s">
        <v>49</v>
      </c>
      <c r="D8" s="56" t="s">
        <v>850</v>
      </c>
      <c r="E8" s="19" t="s">
        <v>51</v>
      </c>
    </row>
    <row r="9" spans="1:6">
      <c r="A9" s="230" t="s">
        <v>246</v>
      </c>
      <c r="B9" s="231"/>
      <c r="C9" s="231"/>
      <c r="D9" s="231"/>
      <c r="E9" s="232"/>
    </row>
    <row r="10" spans="1:6" customFormat="1" ht="37.5">
      <c r="A10" s="20" t="s">
        <v>851</v>
      </c>
      <c r="B10" s="46" t="s">
        <v>852</v>
      </c>
      <c r="C10" s="109"/>
      <c r="D10" s="109"/>
      <c r="E10" s="233"/>
    </row>
    <row r="11" spans="1:6" customFormat="1" ht="25">
      <c r="A11" s="20" t="s">
        <v>853</v>
      </c>
      <c r="B11" s="24" t="s">
        <v>854</v>
      </c>
      <c r="C11" s="109"/>
      <c r="D11" s="109"/>
      <c r="E11" s="111"/>
    </row>
    <row r="12" spans="1:6" customFormat="1" ht="25">
      <c r="A12" s="20" t="s">
        <v>855</v>
      </c>
      <c r="B12" s="63" t="s">
        <v>271</v>
      </c>
      <c r="C12" s="109"/>
      <c r="D12" s="109"/>
      <c r="E12" s="111"/>
    </row>
    <row r="13" spans="1:6" customFormat="1" ht="25">
      <c r="A13" s="20" t="s">
        <v>856</v>
      </c>
      <c r="B13" s="46" t="s">
        <v>857</v>
      </c>
      <c r="C13" s="109"/>
      <c r="D13" s="109"/>
      <c r="E13" s="140"/>
    </row>
    <row r="14" spans="1:6" customFormat="1" ht="25">
      <c r="A14" s="20" t="s">
        <v>858</v>
      </c>
      <c r="B14" s="46" t="s">
        <v>859</v>
      </c>
      <c r="C14" s="109"/>
      <c r="D14" s="109"/>
      <c r="E14" s="140"/>
    </row>
    <row r="15" spans="1:6" customFormat="1">
      <c r="A15" s="20" t="s">
        <v>860</v>
      </c>
      <c r="B15" s="46" t="s">
        <v>861</v>
      </c>
      <c r="C15" s="109"/>
      <c r="D15" s="109"/>
      <c r="E15" s="140"/>
    </row>
    <row r="16" spans="1:6" customFormat="1" ht="37.5">
      <c r="A16" s="20" t="s">
        <v>862</v>
      </c>
      <c r="B16" s="67" t="s">
        <v>863</v>
      </c>
      <c r="C16" s="109"/>
      <c r="D16" s="109"/>
      <c r="E16" s="123"/>
    </row>
    <row r="17" spans="1:5" customFormat="1" ht="25">
      <c r="A17" s="20" t="s">
        <v>864</v>
      </c>
      <c r="B17" s="24" t="s">
        <v>865</v>
      </c>
      <c r="C17" s="109"/>
      <c r="D17" s="109"/>
      <c r="E17" s="123"/>
    </row>
    <row r="18" spans="1:5" customFormat="1">
      <c r="A18" s="20" t="s">
        <v>866</v>
      </c>
      <c r="B18" s="67" t="s">
        <v>867</v>
      </c>
      <c r="C18" s="109"/>
      <c r="D18" s="109"/>
      <c r="E18" s="123"/>
    </row>
    <row r="19" spans="1:5" customFormat="1">
      <c r="A19" s="20" t="s">
        <v>868</v>
      </c>
      <c r="B19" s="67" t="s">
        <v>869</v>
      </c>
      <c r="C19" s="109"/>
      <c r="D19" s="109"/>
      <c r="E19" s="123"/>
    </row>
    <row r="20" spans="1:5" customFormat="1">
      <c r="A20" s="20" t="s">
        <v>870</v>
      </c>
      <c r="B20" s="67" t="s">
        <v>871</v>
      </c>
      <c r="C20" s="109"/>
      <c r="D20" s="109"/>
      <c r="E20" s="123"/>
    </row>
    <row r="21" spans="1:5" customFormat="1" ht="25">
      <c r="A21" s="20" t="s">
        <v>872</v>
      </c>
      <c r="B21" s="67" t="s">
        <v>873</v>
      </c>
      <c r="C21" s="109"/>
      <c r="D21" s="109"/>
      <c r="E21" s="123"/>
    </row>
    <row r="22" spans="1:5" customFormat="1" ht="25">
      <c r="A22" s="20" t="s">
        <v>874</v>
      </c>
      <c r="B22" s="24" t="s">
        <v>875</v>
      </c>
      <c r="C22" s="109"/>
      <c r="D22" s="109"/>
      <c r="E22" s="123"/>
    </row>
    <row r="23" spans="1:5" customFormat="1" ht="25">
      <c r="A23" s="20" t="s">
        <v>876</v>
      </c>
      <c r="B23" s="24" t="s">
        <v>877</v>
      </c>
      <c r="C23" s="109"/>
      <c r="D23" s="109"/>
      <c r="E23" s="123"/>
    </row>
    <row r="24" spans="1:5" customFormat="1">
      <c r="A24" s="20" t="s">
        <v>878</v>
      </c>
      <c r="B24" s="24" t="s">
        <v>879</v>
      </c>
      <c r="C24" s="109"/>
      <c r="D24" s="109"/>
      <c r="E24" s="123"/>
    </row>
    <row r="25" spans="1:5" customFormat="1" ht="37.5">
      <c r="A25" s="20" t="s">
        <v>880</v>
      </c>
      <c r="B25" s="24" t="s">
        <v>881</v>
      </c>
      <c r="C25" s="109"/>
      <c r="D25" s="109"/>
      <c r="E25" s="123"/>
    </row>
    <row r="26" spans="1:5" customFormat="1" ht="25">
      <c r="A26" s="20" t="s">
        <v>882</v>
      </c>
      <c r="B26" s="24" t="s">
        <v>883</v>
      </c>
      <c r="C26" s="109"/>
      <c r="D26" s="109"/>
      <c r="E26" s="123"/>
    </row>
    <row r="27" spans="1:5" customFormat="1" ht="25">
      <c r="A27" s="20" t="s">
        <v>884</v>
      </c>
      <c r="B27" s="61" t="s">
        <v>885</v>
      </c>
      <c r="C27" s="109"/>
      <c r="D27" s="109"/>
      <c r="E27" s="123"/>
    </row>
    <row r="28" spans="1:5" customFormat="1" ht="25">
      <c r="A28" s="20" t="s">
        <v>886</v>
      </c>
      <c r="B28" s="63" t="s">
        <v>887</v>
      </c>
      <c r="C28" s="109"/>
      <c r="D28" s="109"/>
      <c r="E28" s="123"/>
    </row>
    <row r="29" spans="1:5" customFormat="1" ht="25">
      <c r="A29" s="20" t="s">
        <v>888</v>
      </c>
      <c r="B29" s="63" t="s">
        <v>889</v>
      </c>
      <c r="C29" s="109"/>
      <c r="D29" s="109"/>
      <c r="E29" s="123"/>
    </row>
    <row r="30" spans="1:5" customFormat="1">
      <c r="A30" s="422" t="s">
        <v>890</v>
      </c>
      <c r="B30" s="423"/>
      <c r="C30" s="126"/>
      <c r="D30" s="126"/>
      <c r="E30" s="123"/>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01" t="s">
        <v>891</v>
      </c>
      <c r="C31" s="109"/>
      <c r="D31" s="109"/>
      <c r="E31" s="123"/>
    </row>
    <row r="32" spans="1:5" customFormat="1">
      <c r="A32" s="20" t="str">
        <f t="shared" ca="1" si="0"/>
        <v>BEN.22</v>
      </c>
      <c r="B32" s="201" t="s">
        <v>892</v>
      </c>
      <c r="C32" s="109"/>
      <c r="D32" s="109"/>
      <c r="E32" s="123"/>
    </row>
    <row r="33" spans="1:5" customFormat="1">
      <c r="A33" s="20" t="str">
        <f t="shared" ca="1" si="0"/>
        <v>BEN.23</v>
      </c>
      <c r="B33" s="201" t="s">
        <v>893</v>
      </c>
      <c r="C33" s="109"/>
      <c r="D33" s="109"/>
      <c r="E33" s="123"/>
    </row>
    <row r="34" spans="1:5" customFormat="1" ht="32.15" customHeight="1">
      <c r="A34" s="20" t="str">
        <f t="shared" ca="1" si="0"/>
        <v>BEN.24</v>
      </c>
      <c r="B34" s="201" t="s">
        <v>894</v>
      </c>
      <c r="C34" s="109"/>
      <c r="D34" s="109"/>
      <c r="E34" s="123"/>
    </row>
    <row r="35" spans="1:5" customFormat="1">
      <c r="A35" s="20" t="str">
        <f t="shared" ca="1" si="0"/>
        <v>BEN.25</v>
      </c>
      <c r="B35" s="201" t="s">
        <v>895</v>
      </c>
      <c r="C35" s="109"/>
      <c r="D35" s="109"/>
      <c r="E35" s="123"/>
    </row>
    <row r="36" spans="1:5" customFormat="1">
      <c r="A36" s="20" t="str">
        <f t="shared" ca="1" si="0"/>
        <v>BEN.26</v>
      </c>
      <c r="B36" s="201" t="s">
        <v>896</v>
      </c>
      <c r="C36" s="109"/>
      <c r="D36" s="109"/>
      <c r="E36" s="123"/>
    </row>
    <row r="37" spans="1:5" customFormat="1">
      <c r="A37" s="20" t="str">
        <f t="shared" ca="1" si="0"/>
        <v>BEN.27</v>
      </c>
      <c r="B37" s="201" t="s">
        <v>897</v>
      </c>
      <c r="C37" s="109"/>
      <c r="D37" s="109"/>
      <c r="E37" s="123"/>
    </row>
    <row r="38" spans="1:5" customFormat="1">
      <c r="A38" s="20" t="str">
        <f t="shared" ca="1" si="0"/>
        <v>BEN.28</v>
      </c>
      <c r="B38" s="201" t="s">
        <v>898</v>
      </c>
      <c r="C38" s="109"/>
      <c r="D38" s="109"/>
      <c r="E38" s="123"/>
    </row>
    <row r="39" spans="1:5" customFormat="1" ht="25">
      <c r="A39" s="20" t="str">
        <f t="shared" ca="1" si="0"/>
        <v>BEN.29</v>
      </c>
      <c r="B39" s="201" t="s">
        <v>899</v>
      </c>
      <c r="C39" s="109"/>
      <c r="D39" s="109"/>
      <c r="E39" s="123"/>
    </row>
    <row r="40" spans="1:5" customFormat="1" ht="17.149999999999999" customHeight="1">
      <c r="A40" s="422" t="s">
        <v>900</v>
      </c>
      <c r="B40" s="423"/>
      <c r="C40" s="126"/>
      <c r="D40" s="126"/>
      <c r="E40" s="123"/>
    </row>
    <row r="41" spans="1:5" customFormat="1">
      <c r="A41" s="20" t="str">
        <f t="shared" ca="1" si="0"/>
        <v>BEN.30</v>
      </c>
      <c r="B41" s="201" t="s">
        <v>901</v>
      </c>
      <c r="C41" s="109"/>
      <c r="D41" s="109"/>
      <c r="E41" s="123"/>
    </row>
    <row r="42" spans="1:5" customFormat="1">
      <c r="A42" s="20" t="str">
        <f t="shared" ca="1" si="0"/>
        <v>BEN.31</v>
      </c>
      <c r="B42" s="201" t="s">
        <v>902</v>
      </c>
      <c r="C42" s="109"/>
      <c r="D42" s="109"/>
      <c r="E42" s="123"/>
    </row>
    <row r="43" spans="1:5" customFormat="1">
      <c r="A43" s="20" t="str">
        <f t="shared" ca="1" si="0"/>
        <v>BEN.32</v>
      </c>
      <c r="B43" s="201" t="s">
        <v>903</v>
      </c>
      <c r="C43" s="109"/>
      <c r="D43" s="109"/>
      <c r="E43" s="123"/>
    </row>
    <row r="44" spans="1:5" customFormat="1">
      <c r="A44" s="20" t="str">
        <f t="shared" ca="1" si="0"/>
        <v>BEN.33</v>
      </c>
      <c r="B44" s="201" t="s">
        <v>904</v>
      </c>
      <c r="C44" s="109"/>
      <c r="D44" s="109"/>
      <c r="E44" s="123"/>
    </row>
    <row r="45" spans="1:5" customFormat="1">
      <c r="A45" s="20" t="str">
        <f t="shared" ca="1" si="0"/>
        <v>BEN.34</v>
      </c>
      <c r="B45" s="201" t="s">
        <v>905</v>
      </c>
      <c r="C45" s="109"/>
      <c r="D45" s="109"/>
      <c r="E45" s="123"/>
    </row>
    <row r="46" spans="1:5" customFormat="1" ht="25">
      <c r="A46" s="20" t="str">
        <f t="shared" ca="1" si="0"/>
        <v>BEN.35</v>
      </c>
      <c r="B46" s="201" t="s">
        <v>906</v>
      </c>
      <c r="C46" s="109"/>
      <c r="D46" s="109"/>
      <c r="E46" s="123"/>
    </row>
    <row r="47" spans="1:5" customFormat="1">
      <c r="A47" s="20" t="str">
        <f t="shared" ca="1" si="0"/>
        <v>BEN.36</v>
      </c>
      <c r="B47" s="201" t="s">
        <v>907</v>
      </c>
      <c r="C47" s="109"/>
      <c r="D47" s="109"/>
      <c r="E47" s="123"/>
    </row>
    <row r="48" spans="1:5" customFormat="1">
      <c r="A48" s="20" t="str">
        <f t="shared" ca="1" si="0"/>
        <v>BEN.37</v>
      </c>
      <c r="B48" s="201" t="s">
        <v>908</v>
      </c>
      <c r="C48" s="109"/>
      <c r="D48" s="109"/>
      <c r="E48" s="123"/>
    </row>
    <row r="49" spans="1:6" customFormat="1">
      <c r="A49" s="20" t="str">
        <f t="shared" ca="1" si="0"/>
        <v>BEN.38</v>
      </c>
      <c r="B49" s="201" t="s">
        <v>909</v>
      </c>
      <c r="C49" s="109"/>
      <c r="D49" s="109"/>
      <c r="E49" s="123"/>
    </row>
    <row r="50" spans="1:6" customFormat="1">
      <c r="A50" s="20" t="str">
        <f t="shared" ca="1" si="0"/>
        <v>BEN.39</v>
      </c>
      <c r="B50" s="201" t="s">
        <v>910</v>
      </c>
      <c r="C50" s="109"/>
      <c r="D50" s="109"/>
      <c r="E50" s="123"/>
    </row>
    <row r="51" spans="1:6" customFormat="1">
      <c r="A51" s="20" t="str">
        <f t="shared" ca="1" si="0"/>
        <v>BEN.40</v>
      </c>
      <c r="B51" s="201" t="s">
        <v>911</v>
      </c>
      <c r="C51" s="109"/>
      <c r="D51" s="109"/>
      <c r="E51" s="123"/>
    </row>
    <row r="52" spans="1:6" customFormat="1">
      <c r="A52" s="20" t="str">
        <f t="shared" ca="1" si="0"/>
        <v>BEN.41</v>
      </c>
      <c r="B52" s="201" t="s">
        <v>912</v>
      </c>
      <c r="C52" s="109"/>
      <c r="D52" s="109"/>
      <c r="E52" s="123"/>
    </row>
    <row r="53" spans="1:6" customFormat="1">
      <c r="A53" s="20" t="str">
        <f t="shared" ca="1" si="0"/>
        <v>BEN.42</v>
      </c>
      <c r="B53" s="201" t="s">
        <v>368</v>
      </c>
      <c r="C53" s="109"/>
      <c r="D53" s="109"/>
      <c r="E53" s="123"/>
    </row>
    <row r="54" spans="1:6" customFormat="1" ht="37.5">
      <c r="A54" s="20" t="str">
        <f t="shared" ca="1" si="0"/>
        <v>BEN.43</v>
      </c>
      <c r="B54" s="24" t="s">
        <v>913</v>
      </c>
      <c r="C54" s="109"/>
      <c r="D54" s="109"/>
      <c r="E54" s="123"/>
    </row>
    <row r="55" spans="1:6" customFormat="1" ht="37.5">
      <c r="A55" s="20" t="str">
        <f t="shared" ca="1" si="0"/>
        <v>BEN.44</v>
      </c>
      <c r="B55" s="24" t="s">
        <v>914</v>
      </c>
      <c r="C55" s="109"/>
      <c r="D55" s="109"/>
      <c r="E55" s="123"/>
    </row>
    <row r="56" spans="1:6" customFormat="1" ht="25">
      <c r="A56" s="20" t="str">
        <f t="shared" ca="1" si="0"/>
        <v>BEN.45</v>
      </c>
      <c r="B56" s="28" t="s">
        <v>915</v>
      </c>
      <c r="C56" s="109"/>
      <c r="D56" s="109"/>
      <c r="E56" s="123"/>
    </row>
    <row r="57" spans="1:6" customFormat="1" ht="25">
      <c r="A57" s="20" t="str">
        <f t="shared" ca="1" si="0"/>
        <v>BEN.46</v>
      </c>
      <c r="B57" s="24" t="s">
        <v>916</v>
      </c>
      <c r="C57" s="109"/>
      <c r="D57" s="109"/>
      <c r="E57" s="123"/>
    </row>
    <row r="58" spans="1:6" customFormat="1" ht="25">
      <c r="A58" s="20" t="str">
        <f t="shared" ca="1" si="0"/>
        <v>BEN.47</v>
      </c>
      <c r="B58" s="24" t="s">
        <v>917</v>
      </c>
      <c r="C58" s="109"/>
      <c r="D58" s="109"/>
      <c r="E58" s="123"/>
    </row>
    <row r="59" spans="1:6" customFormat="1">
      <c r="A59" s="20" t="str">
        <f t="shared" ca="1" si="0"/>
        <v>BEN.48</v>
      </c>
      <c r="B59" s="24" t="s">
        <v>918</v>
      </c>
      <c r="C59" s="109"/>
      <c r="D59" s="109"/>
      <c r="E59" s="123"/>
    </row>
    <row r="60" spans="1:6" customFormat="1">
      <c r="A60" s="20" t="str">
        <f t="shared" ca="1" si="0"/>
        <v>BEN.49</v>
      </c>
      <c r="B60" s="24" t="s">
        <v>919</v>
      </c>
      <c r="C60" s="109"/>
      <c r="D60" s="109"/>
      <c r="E60" s="123"/>
    </row>
    <row r="61" spans="1:6" customFormat="1" ht="25">
      <c r="A61" s="20" t="str">
        <f t="shared" ca="1" si="0"/>
        <v>BEN.50</v>
      </c>
      <c r="B61" s="67" t="s">
        <v>920</v>
      </c>
      <c r="C61" s="109"/>
      <c r="D61" s="109"/>
      <c r="E61" s="123"/>
    </row>
    <row r="62" spans="1:6" customFormat="1" ht="37.5">
      <c r="A62" s="20" t="str">
        <f t="shared" ca="1" si="0"/>
        <v>BEN.51</v>
      </c>
      <c r="B62" s="24" t="s">
        <v>921</v>
      </c>
      <c r="C62" s="109"/>
      <c r="D62" s="109"/>
      <c r="E62" s="123"/>
    </row>
    <row r="63" spans="1:6" ht="25">
      <c r="A63" s="20" t="str">
        <f t="shared" ca="1" si="0"/>
        <v>BEN.52</v>
      </c>
      <c r="B63" s="24" t="s">
        <v>922</v>
      </c>
      <c r="C63" s="109"/>
      <c r="D63" s="109"/>
      <c r="E63" s="123"/>
      <c r="F63" s="12"/>
    </row>
    <row r="64" spans="1:6" ht="25">
      <c r="A64" s="20" t="str">
        <f t="shared" ca="1" si="0"/>
        <v>BEN.53</v>
      </c>
      <c r="B64" s="24" t="s">
        <v>923</v>
      </c>
      <c r="C64" s="109"/>
      <c r="D64" s="109"/>
      <c r="E64" s="123"/>
      <c r="F64" s="12"/>
    </row>
    <row r="65" spans="1:6" ht="37.5">
      <c r="A65" s="20" t="str">
        <f t="shared" ca="1" si="0"/>
        <v>BEN.54</v>
      </c>
      <c r="B65" s="21" t="s">
        <v>924</v>
      </c>
      <c r="C65" s="109"/>
      <c r="D65" s="109"/>
      <c r="E65" s="141"/>
      <c r="F65" s="12"/>
    </row>
    <row r="66" spans="1:6" customFormat="1">
      <c r="A66" s="20" t="str">
        <f t="shared" ca="1" si="0"/>
        <v>BEN.55</v>
      </c>
      <c r="B66" s="24" t="s">
        <v>925</v>
      </c>
      <c r="C66" s="109"/>
      <c r="D66" s="109"/>
      <c r="E66" s="124"/>
    </row>
    <row r="67" spans="1:6" customFormat="1">
      <c r="A67" s="20" t="str">
        <f t="shared" ca="1" si="0"/>
        <v>BEN.56</v>
      </c>
      <c r="B67" s="24" t="s">
        <v>926</v>
      </c>
      <c r="C67" s="109"/>
      <c r="D67" s="109"/>
      <c r="E67" s="123"/>
    </row>
    <row r="68" spans="1:6" customFormat="1">
      <c r="A68" s="20" t="str">
        <f t="shared" ca="1" si="0"/>
        <v>BEN.57</v>
      </c>
      <c r="B68" s="24" t="s">
        <v>927</v>
      </c>
      <c r="C68" s="109"/>
      <c r="D68" s="109"/>
      <c r="E68" s="123"/>
    </row>
    <row r="69" spans="1:6" customFormat="1" ht="25">
      <c r="A69" s="20" t="str">
        <f t="shared" ca="1" si="0"/>
        <v>BEN.58</v>
      </c>
      <c r="B69" s="39" t="s">
        <v>928</v>
      </c>
      <c r="C69" s="109"/>
      <c r="D69" s="109"/>
      <c r="E69" s="124"/>
    </row>
    <row r="70" spans="1:6" customFormat="1">
      <c r="A70" s="20" t="str">
        <f t="shared" ca="1" si="0"/>
        <v>BEN.59</v>
      </c>
      <c r="B70" s="39" t="s">
        <v>929</v>
      </c>
      <c r="C70" s="109"/>
      <c r="D70" s="109"/>
      <c r="E70" s="124"/>
    </row>
    <row r="71" spans="1:6" customFormat="1" ht="25">
      <c r="A71" s="20" t="str">
        <f t="shared" ca="1" si="0"/>
        <v>BEN.60</v>
      </c>
      <c r="B71" s="39" t="s">
        <v>930</v>
      </c>
      <c r="C71" s="109"/>
      <c r="D71" s="109"/>
      <c r="E71" s="124"/>
    </row>
    <row r="72" spans="1:6" customFormat="1">
      <c r="A72" s="89" t="s">
        <v>931</v>
      </c>
      <c r="B72" s="90"/>
      <c r="C72" s="90"/>
      <c r="D72" s="90"/>
      <c r="E72" s="168"/>
      <c r="F72" s="138"/>
    </row>
    <row r="73" spans="1:6" customFormat="1">
      <c r="A73" s="20" t="str">
        <f t="shared" ca="1" si="0"/>
        <v>BEN.61</v>
      </c>
      <c r="B73" s="24" t="s">
        <v>932</v>
      </c>
      <c r="C73" s="109"/>
      <c r="D73" s="109"/>
      <c r="E73" s="123"/>
      <c r="F73" s="138"/>
    </row>
    <row r="74" spans="1:6" customFormat="1" ht="25">
      <c r="A74" s="20" t="str">
        <f t="shared" ca="1" si="0"/>
        <v>BEN.62</v>
      </c>
      <c r="B74" s="24" t="s">
        <v>933</v>
      </c>
      <c r="C74" s="109"/>
      <c r="D74" s="109"/>
      <c r="E74" s="123"/>
    </row>
    <row r="75" spans="1:6" customFormat="1">
      <c r="A75" s="20" t="str">
        <f t="shared" ca="1" si="0"/>
        <v>BEN.63</v>
      </c>
      <c r="B75" s="67" t="s">
        <v>934</v>
      </c>
      <c r="C75" s="109"/>
      <c r="D75" s="109"/>
      <c r="E75" s="123"/>
    </row>
    <row r="76" spans="1:6" customFormat="1">
      <c r="A76" s="422" t="s">
        <v>935</v>
      </c>
      <c r="B76" s="423"/>
      <c r="C76" s="126"/>
      <c r="D76" s="126"/>
      <c r="E76" s="123"/>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01" t="s">
        <v>936</v>
      </c>
      <c r="C77" s="109"/>
      <c r="D77" s="109"/>
      <c r="E77" s="123"/>
    </row>
    <row r="78" spans="1:6" ht="25">
      <c r="A78" s="20" t="str">
        <f t="shared" ca="1" si="1"/>
        <v>BEN.65</v>
      </c>
      <c r="B78" s="205" t="s">
        <v>937</v>
      </c>
      <c r="C78" s="109"/>
      <c r="D78" s="109"/>
      <c r="E78" s="112"/>
      <c r="F78" s="12"/>
    </row>
    <row r="79" spans="1:6" ht="25">
      <c r="A79" s="20" t="str">
        <f t="shared" ca="1" si="1"/>
        <v>BEN.66</v>
      </c>
      <c r="B79" s="205" t="s">
        <v>938</v>
      </c>
      <c r="C79" s="109"/>
      <c r="D79" s="109"/>
      <c r="E79" s="112"/>
      <c r="F79" s="12"/>
    </row>
    <row r="80" spans="1:6">
      <c r="A80" s="20" t="str">
        <f t="shared" ca="1" si="1"/>
        <v>BEN.67</v>
      </c>
      <c r="B80" s="203" t="s">
        <v>939</v>
      </c>
      <c r="C80" s="109"/>
      <c r="D80" s="109"/>
      <c r="E80" s="123"/>
      <c r="F80" s="12"/>
    </row>
    <row r="81" spans="1:5" customFormat="1" ht="25">
      <c r="A81" s="20" t="str">
        <f t="shared" ca="1" si="1"/>
        <v>BEN.68</v>
      </c>
      <c r="B81" s="203" t="s">
        <v>940</v>
      </c>
      <c r="C81" s="109"/>
      <c r="D81" s="109"/>
      <c r="E81" s="123"/>
    </row>
    <row r="82" spans="1:5" customFormat="1" ht="25">
      <c r="A82" s="20" t="str">
        <f t="shared" ca="1" si="1"/>
        <v>BEN.69</v>
      </c>
      <c r="B82" s="201" t="s">
        <v>941</v>
      </c>
      <c r="C82" s="109"/>
      <c r="D82" s="109"/>
      <c r="E82" s="123"/>
    </row>
    <row r="83" spans="1:5" customFormat="1">
      <c r="A83" s="20" t="str">
        <f t="shared" ca="1" si="1"/>
        <v>BEN.70</v>
      </c>
      <c r="B83" s="201" t="s">
        <v>368</v>
      </c>
      <c r="C83" s="109"/>
      <c r="D83" s="109"/>
      <c r="E83" s="123"/>
    </row>
    <row r="84" spans="1:5" customFormat="1" ht="25">
      <c r="A84" s="20" t="str">
        <f t="shared" ca="1" si="1"/>
        <v>BEN.71</v>
      </c>
      <c r="B84" s="31" t="s">
        <v>942</v>
      </c>
      <c r="C84" s="109"/>
      <c r="D84" s="109"/>
      <c r="E84" s="142"/>
    </row>
    <row r="85" spans="1:5" customFormat="1" ht="25.5">
      <c r="A85" s="20" t="str">
        <f t="shared" ca="1" si="1"/>
        <v>BEN.72</v>
      </c>
      <c r="B85" s="27" t="s">
        <v>943</v>
      </c>
      <c r="C85" s="109"/>
      <c r="D85" s="109"/>
      <c r="E85" s="142"/>
    </row>
    <row r="86" spans="1:5" customFormat="1" ht="38">
      <c r="A86" s="20" t="str">
        <f t="shared" ca="1" si="1"/>
        <v>BEN.73</v>
      </c>
      <c r="B86" s="27" t="s">
        <v>944</v>
      </c>
      <c r="C86" s="109"/>
      <c r="D86" s="109"/>
      <c r="E86" s="142"/>
    </row>
    <row r="87" spans="1:5" customFormat="1" ht="25">
      <c r="A87" s="20" t="str">
        <f t="shared" ca="1" si="1"/>
        <v>BEN.74</v>
      </c>
      <c r="B87" s="24" t="s">
        <v>945</v>
      </c>
      <c r="C87" s="109"/>
      <c r="D87" s="109"/>
      <c r="E87" s="123"/>
    </row>
    <row r="88" spans="1:5" customFormat="1">
      <c r="A88" s="20" t="str">
        <f t="shared" ca="1" si="1"/>
        <v>BEN.75</v>
      </c>
      <c r="B88" s="24" t="s">
        <v>946</v>
      </c>
      <c r="C88" s="109"/>
      <c r="D88" s="109"/>
      <c r="E88" s="123"/>
    </row>
    <row r="89" spans="1:5" customFormat="1" ht="25">
      <c r="A89" s="20" t="str">
        <f t="shared" ca="1" si="1"/>
        <v>BEN.76</v>
      </c>
      <c r="B89" s="24" t="s">
        <v>947</v>
      </c>
      <c r="C89" s="109"/>
      <c r="D89" s="109"/>
      <c r="E89" s="123"/>
    </row>
    <row r="90" spans="1:5" customFormat="1" ht="25">
      <c r="A90" s="20" t="str">
        <f t="shared" ca="1" si="1"/>
        <v>BEN.77</v>
      </c>
      <c r="B90" s="24" t="s">
        <v>948</v>
      </c>
      <c r="C90" s="109"/>
      <c r="D90" s="109"/>
      <c r="E90" s="123"/>
    </row>
    <row r="91" spans="1:5" customFormat="1">
      <c r="A91" s="20" t="str">
        <f t="shared" ca="1" si="1"/>
        <v>BEN.78</v>
      </c>
      <c r="B91" s="24" t="s">
        <v>949</v>
      </c>
      <c r="C91" s="109"/>
      <c r="D91" s="109"/>
      <c r="E91" s="123"/>
    </row>
    <row r="92" spans="1:5" customFormat="1" ht="25">
      <c r="A92" s="20" t="str">
        <f t="shared" ca="1" si="1"/>
        <v>BEN.79</v>
      </c>
      <c r="B92" s="24" t="s">
        <v>950</v>
      </c>
      <c r="C92" s="109"/>
      <c r="D92" s="109"/>
      <c r="E92" s="123"/>
    </row>
    <row r="93" spans="1:5" customFormat="1" ht="25">
      <c r="A93" s="20" t="str">
        <f t="shared" ca="1" si="1"/>
        <v>BEN.80</v>
      </c>
      <c r="B93" s="67" t="s">
        <v>951</v>
      </c>
      <c r="C93" s="109"/>
      <c r="D93" s="109"/>
      <c r="E93" s="123"/>
    </row>
    <row r="94" spans="1:5" customFormat="1" ht="25">
      <c r="A94" s="20" t="str">
        <f t="shared" ca="1" si="1"/>
        <v>BEN.81</v>
      </c>
      <c r="B94" s="24" t="s">
        <v>952</v>
      </c>
      <c r="C94" s="109"/>
      <c r="D94" s="109"/>
      <c r="E94" s="123"/>
    </row>
    <row r="95" spans="1:5" customFormat="1" ht="25">
      <c r="A95" s="20" t="str">
        <f t="shared" ca="1" si="1"/>
        <v>BEN.82</v>
      </c>
      <c r="B95" s="24" t="s">
        <v>953</v>
      </c>
      <c r="C95" s="109"/>
      <c r="D95" s="109"/>
      <c r="E95" s="123"/>
    </row>
    <row r="96" spans="1:5" customFormat="1" ht="25">
      <c r="A96" s="20" t="str">
        <f t="shared" ca="1" si="1"/>
        <v>BEN.83</v>
      </c>
      <c r="B96" s="24" t="s">
        <v>954</v>
      </c>
      <c r="C96" s="109"/>
      <c r="D96" s="109"/>
      <c r="E96" s="123"/>
    </row>
    <row r="97" spans="1:6" customFormat="1" ht="25">
      <c r="A97" s="20" t="str">
        <f t="shared" ca="1" si="1"/>
        <v>BEN.84</v>
      </c>
      <c r="B97" s="24" t="s">
        <v>955</v>
      </c>
      <c r="C97" s="109"/>
      <c r="D97" s="109"/>
      <c r="E97" s="123"/>
    </row>
    <row r="98" spans="1:6" customFormat="1" ht="25">
      <c r="A98" s="20" t="str">
        <f t="shared" ca="1" si="1"/>
        <v>BEN.85</v>
      </c>
      <c r="B98" s="67" t="s">
        <v>956</v>
      </c>
      <c r="C98" s="109"/>
      <c r="D98" s="109"/>
      <c r="E98" s="123"/>
    </row>
    <row r="99" spans="1:6" customFormat="1" ht="25">
      <c r="A99" s="20" t="str">
        <f t="shared" ca="1" si="1"/>
        <v>BEN.86</v>
      </c>
      <c r="B99" s="24" t="s">
        <v>957</v>
      </c>
      <c r="C99" s="109"/>
      <c r="D99" s="109"/>
      <c r="E99" s="123"/>
    </row>
    <row r="100" spans="1:6" ht="37.5">
      <c r="A100" s="20" t="str">
        <f t="shared" ca="1" si="1"/>
        <v>BEN.87</v>
      </c>
      <c r="B100" s="24" t="s">
        <v>958</v>
      </c>
      <c r="C100" s="109"/>
      <c r="D100" s="109"/>
      <c r="E100" s="124"/>
      <c r="F100" s="12"/>
    </row>
    <row r="101" spans="1:6" ht="25">
      <c r="A101" s="20" t="str">
        <f t="shared" ca="1" si="1"/>
        <v>BEN.88</v>
      </c>
      <c r="B101" s="24" t="s">
        <v>959</v>
      </c>
      <c r="C101" s="109"/>
      <c r="D101" s="109"/>
      <c r="E101" s="123"/>
      <c r="F101" s="12"/>
    </row>
    <row r="102" spans="1:6">
      <c r="A102" s="20" t="str">
        <f t="shared" ca="1" si="1"/>
        <v>BEN.89</v>
      </c>
      <c r="B102" s="24" t="s">
        <v>960</v>
      </c>
      <c r="C102" s="109"/>
      <c r="D102" s="109"/>
      <c r="E102" s="123"/>
      <c r="F102" s="12"/>
    </row>
    <row r="103" spans="1:6" ht="25">
      <c r="A103" s="20" t="str">
        <f t="shared" ca="1" si="1"/>
        <v>BEN.90</v>
      </c>
      <c r="B103" s="24" t="s">
        <v>961</v>
      </c>
      <c r="C103" s="109"/>
      <c r="D103" s="109"/>
      <c r="E103" s="123"/>
      <c r="F103" s="12"/>
    </row>
    <row r="104" spans="1:6">
      <c r="A104" s="20" t="str">
        <f t="shared" ca="1" si="1"/>
        <v>BEN.91</v>
      </c>
      <c r="B104" s="24" t="s">
        <v>962</v>
      </c>
      <c r="C104" s="109"/>
      <c r="D104" s="109"/>
      <c r="E104" s="123"/>
      <c r="F104" s="12"/>
    </row>
    <row r="105" spans="1:6" ht="25">
      <c r="A105" s="20" t="str">
        <f t="shared" ca="1" si="1"/>
        <v>BEN.92</v>
      </c>
      <c r="B105" s="24" t="s">
        <v>963</v>
      </c>
      <c r="C105" s="109"/>
      <c r="D105" s="109"/>
      <c r="E105" s="123"/>
      <c r="F105" s="12"/>
    </row>
    <row r="106" spans="1:6">
      <c r="A106" s="89" t="s">
        <v>964</v>
      </c>
      <c r="B106" s="90"/>
      <c r="C106" s="90"/>
      <c r="D106" s="90"/>
      <c r="E106" s="168"/>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49" t="s">
        <v>965</v>
      </c>
      <c r="C107" s="109"/>
      <c r="D107" s="109"/>
      <c r="E107" s="68"/>
      <c r="F107" s="12"/>
    </row>
    <row r="108" spans="1:6">
      <c r="A108" s="454" t="s">
        <v>966</v>
      </c>
      <c r="B108" s="455"/>
      <c r="C108" s="106"/>
      <c r="D108" s="106"/>
      <c r="E108" s="68"/>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09" t="s">
        <v>967</v>
      </c>
      <c r="C109" s="109"/>
      <c r="D109" s="109"/>
      <c r="E109" s="68"/>
      <c r="F109" s="12"/>
    </row>
    <row r="110" spans="1:6">
      <c r="A110" s="20" t="str">
        <f t="shared" ca="1" si="2"/>
        <v>BEN.95</v>
      </c>
      <c r="B110" s="208" t="s">
        <v>968</v>
      </c>
      <c r="C110" s="109"/>
      <c r="D110" s="109"/>
      <c r="E110" s="68"/>
      <c r="F110" s="12"/>
    </row>
    <row r="111" spans="1:6">
      <c r="A111" s="20" t="str">
        <f t="shared" ca="1" si="2"/>
        <v>BEN.96</v>
      </c>
      <c r="B111" s="209" t="s">
        <v>969</v>
      </c>
      <c r="C111" s="109"/>
      <c r="D111" s="109"/>
      <c r="E111" s="68"/>
      <c r="F111" s="12"/>
    </row>
    <row r="112" spans="1:6">
      <c r="A112" s="20" t="str">
        <f t="shared" ca="1" si="2"/>
        <v>BEN.97</v>
      </c>
      <c r="B112" s="209" t="s">
        <v>970</v>
      </c>
      <c r="C112" s="109"/>
      <c r="D112" s="109"/>
      <c r="E112" s="68"/>
      <c r="F112" s="12"/>
    </row>
    <row r="113" spans="1:6">
      <c r="A113" s="20" t="str">
        <f t="shared" ca="1" si="2"/>
        <v>BEN.98</v>
      </c>
      <c r="B113" s="209" t="s">
        <v>971</v>
      </c>
      <c r="C113" s="109"/>
      <c r="D113" s="109"/>
      <c r="E113" s="68"/>
      <c r="F113" s="12"/>
    </row>
    <row r="114" spans="1:6">
      <c r="A114" s="20" t="str">
        <f t="shared" ca="1" si="2"/>
        <v>BEN.99</v>
      </c>
      <c r="B114" s="209" t="s">
        <v>972</v>
      </c>
      <c r="C114" s="109"/>
      <c r="D114" s="109"/>
      <c r="E114" s="68"/>
      <c r="F114" s="12"/>
    </row>
    <row r="115" spans="1:6">
      <c r="A115" s="20" t="str">
        <f t="shared" ca="1" si="2"/>
        <v>BEN.100</v>
      </c>
      <c r="B115" s="209" t="s">
        <v>258</v>
      </c>
      <c r="C115" s="109"/>
      <c r="D115" s="109"/>
      <c r="E115" s="68"/>
      <c r="F115" s="12"/>
    </row>
    <row r="116" spans="1:6">
      <c r="A116" s="20" t="str">
        <f t="shared" ca="1" si="2"/>
        <v>BEN.101</v>
      </c>
      <c r="B116" s="24" t="s">
        <v>973</v>
      </c>
      <c r="C116" s="109"/>
      <c r="D116" s="109"/>
      <c r="E116" s="68"/>
      <c r="F116" s="12"/>
    </row>
    <row r="117" spans="1:6" ht="25">
      <c r="A117" s="20" t="str">
        <f t="shared" ca="1" si="2"/>
        <v>BEN.102</v>
      </c>
      <c r="B117" s="26" t="s">
        <v>974</v>
      </c>
      <c r="C117" s="109"/>
      <c r="D117" s="109"/>
      <c r="E117" s="68"/>
      <c r="F117" s="12"/>
    </row>
    <row r="118" spans="1:6" ht="25">
      <c r="A118" s="20" t="str">
        <f t="shared" ca="1" si="2"/>
        <v>BEN.103</v>
      </c>
      <c r="B118" s="143" t="s">
        <v>975</v>
      </c>
      <c r="C118" s="109"/>
      <c r="D118" s="109"/>
      <c r="E118" s="68"/>
      <c r="F118" s="12"/>
    </row>
    <row r="119" spans="1:6">
      <c r="A119" s="20" t="str">
        <f t="shared" ca="1" si="2"/>
        <v>BEN.104</v>
      </c>
      <c r="B119" s="144" t="s">
        <v>976</v>
      </c>
      <c r="C119" s="109"/>
      <c r="D119" s="109"/>
      <c r="E119" s="68"/>
      <c r="F119" s="12"/>
    </row>
    <row r="120" spans="1:6" ht="25">
      <c r="A120" s="20" t="str">
        <f t="shared" ca="1" si="2"/>
        <v>BEN.105</v>
      </c>
      <c r="B120" s="145" t="s">
        <v>977</v>
      </c>
      <c r="C120" s="109"/>
      <c r="D120" s="109"/>
      <c r="E120" s="68"/>
      <c r="F120" s="12"/>
    </row>
    <row r="121" spans="1:6">
      <c r="A121" s="20" t="str">
        <f t="shared" ca="1" si="2"/>
        <v>BEN.106</v>
      </c>
      <c r="B121" s="146" t="s">
        <v>978</v>
      </c>
      <c r="C121" s="109"/>
      <c r="D121" s="109"/>
      <c r="E121" s="68"/>
      <c r="F121" s="12"/>
    </row>
    <row r="122" spans="1:6" ht="25">
      <c r="A122" s="20" t="str">
        <f t="shared" ca="1" si="2"/>
        <v>BEN.107</v>
      </c>
      <c r="B122" s="147" t="s">
        <v>979</v>
      </c>
      <c r="C122" s="109"/>
      <c r="D122" s="109"/>
      <c r="E122" s="68"/>
      <c r="F122" s="12"/>
    </row>
    <row r="123" spans="1:6">
      <c r="A123" s="449" t="s">
        <v>980</v>
      </c>
      <c r="B123" s="450"/>
      <c r="C123" s="109"/>
      <c r="D123" s="109"/>
      <c r="E123" s="68"/>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11" t="s">
        <v>981</v>
      </c>
      <c r="C124" s="109"/>
      <c r="D124" s="109"/>
      <c r="E124" s="68"/>
      <c r="F124" s="12"/>
    </row>
    <row r="125" spans="1:6">
      <c r="A125" s="20" t="str">
        <f t="shared" ca="1" si="3"/>
        <v>BEN.109</v>
      </c>
      <c r="B125" s="221" t="s">
        <v>982</v>
      </c>
      <c r="C125" s="109"/>
      <c r="D125" s="109"/>
      <c r="E125" s="68"/>
      <c r="F125" s="12"/>
    </row>
    <row r="126" spans="1:6">
      <c r="A126" s="20" t="str">
        <f t="shared" ca="1" si="3"/>
        <v>BEN.110</v>
      </c>
      <c r="B126" s="221" t="s">
        <v>983</v>
      </c>
      <c r="C126" s="109"/>
      <c r="D126" s="109"/>
      <c r="E126" s="68"/>
      <c r="F126" s="12"/>
    </row>
    <row r="127" spans="1:6">
      <c r="A127" s="20" t="str">
        <f t="shared" ca="1" si="3"/>
        <v>BEN.111</v>
      </c>
      <c r="B127" s="221" t="s">
        <v>984</v>
      </c>
      <c r="C127" s="109"/>
      <c r="D127" s="109"/>
      <c r="E127" s="68"/>
      <c r="F127" s="12"/>
    </row>
    <row r="128" spans="1:6">
      <c r="A128" s="20" t="str">
        <f t="shared" ca="1" si="3"/>
        <v>BEN.112</v>
      </c>
      <c r="B128" s="221" t="s">
        <v>985</v>
      </c>
      <c r="C128" s="109"/>
      <c r="D128" s="109"/>
      <c r="E128" s="148"/>
      <c r="F128" s="12"/>
    </row>
    <row r="129" spans="1:6" ht="35.15" customHeight="1">
      <c r="A129" s="20" t="str">
        <f t="shared" ca="1" si="3"/>
        <v>BEN.113</v>
      </c>
      <c r="B129" s="221" t="s">
        <v>986</v>
      </c>
      <c r="C129" s="109"/>
      <c r="D129" s="109"/>
      <c r="E129" s="148"/>
      <c r="F129" s="12"/>
    </row>
    <row r="130" spans="1:6">
      <c r="A130" s="20" t="str">
        <f t="shared" ca="1" si="3"/>
        <v>BEN.114</v>
      </c>
      <c r="B130" s="221" t="s">
        <v>987</v>
      </c>
      <c r="C130" s="109"/>
      <c r="D130" s="109"/>
      <c r="E130" s="148"/>
      <c r="F130" s="12"/>
    </row>
    <row r="131" spans="1:6" ht="25">
      <c r="A131" s="20" t="str">
        <f t="shared" ca="1" si="3"/>
        <v>BEN.115</v>
      </c>
      <c r="B131" s="221" t="s">
        <v>988</v>
      </c>
      <c r="C131" s="109"/>
      <c r="D131" s="109"/>
      <c r="E131" s="148"/>
      <c r="F131" s="12"/>
    </row>
    <row r="132" spans="1:6" ht="25">
      <c r="A132" s="20" t="str">
        <f t="shared" ca="1" si="3"/>
        <v>BEN.116</v>
      </c>
      <c r="B132" s="21" t="s">
        <v>989</v>
      </c>
      <c r="C132" s="109"/>
      <c r="D132" s="109"/>
      <c r="E132" s="148"/>
      <c r="F132" s="12"/>
    </row>
    <row r="133" spans="1:6">
      <c r="A133" s="89" t="s">
        <v>990</v>
      </c>
      <c r="B133" s="90"/>
      <c r="C133" s="90"/>
      <c r="D133" s="90"/>
      <c r="E133" s="168"/>
      <c r="F133" s="12"/>
    </row>
    <row r="134" spans="1:6" ht="25">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991</v>
      </c>
      <c r="C134" s="109"/>
      <c r="D134" s="109"/>
      <c r="E134" s="149"/>
      <c r="F134" s="12"/>
    </row>
    <row r="135" spans="1:6">
      <c r="A135" s="447" t="s">
        <v>992</v>
      </c>
      <c r="B135" s="448"/>
      <c r="C135" s="106"/>
      <c r="D135" s="106"/>
      <c r="E135" s="68"/>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09" t="s">
        <v>993</v>
      </c>
      <c r="C136" s="109"/>
      <c r="D136" s="109"/>
      <c r="E136" s="68"/>
      <c r="F136" s="12"/>
    </row>
    <row r="137" spans="1:6">
      <c r="A137" s="20" t="str">
        <f t="shared" ca="1" si="4"/>
        <v>BEN.119</v>
      </c>
      <c r="B137" s="209" t="s">
        <v>994</v>
      </c>
      <c r="C137" s="109"/>
      <c r="D137" s="109"/>
      <c r="E137" s="68"/>
      <c r="F137" s="12"/>
    </row>
    <row r="138" spans="1:6">
      <c r="A138" s="20" t="str">
        <f t="shared" ca="1" si="4"/>
        <v>BEN.120</v>
      </c>
      <c r="B138" s="208" t="s">
        <v>995</v>
      </c>
      <c r="C138" s="109"/>
      <c r="D138" s="109"/>
      <c r="E138" s="68"/>
      <c r="F138" s="12"/>
    </row>
    <row r="139" spans="1:6">
      <c r="A139" s="20" t="str">
        <f t="shared" ca="1" si="4"/>
        <v>BEN.121</v>
      </c>
      <c r="B139" s="209" t="s">
        <v>996</v>
      </c>
      <c r="C139" s="109"/>
      <c r="D139" s="109"/>
      <c r="E139" s="68"/>
      <c r="F139" s="12"/>
    </row>
    <row r="140" spans="1:6" ht="25">
      <c r="A140" s="20" t="str">
        <f t="shared" ca="1" si="4"/>
        <v>BEN.122</v>
      </c>
      <c r="B140" s="209" t="s">
        <v>997</v>
      </c>
      <c r="C140" s="109"/>
      <c r="D140" s="109"/>
      <c r="E140" s="68"/>
      <c r="F140" s="12"/>
    </row>
    <row r="141" spans="1:6">
      <c r="A141" s="20" t="str">
        <f t="shared" ca="1" si="4"/>
        <v>BEN.123</v>
      </c>
      <c r="B141" s="209" t="s">
        <v>998</v>
      </c>
      <c r="C141" s="109"/>
      <c r="D141" s="109"/>
      <c r="E141" s="68"/>
      <c r="F141" s="12"/>
    </row>
    <row r="142" spans="1:6">
      <c r="A142" s="20" t="str">
        <f t="shared" ca="1" si="4"/>
        <v>BEN.124</v>
      </c>
      <c r="B142" s="209" t="s">
        <v>999</v>
      </c>
      <c r="C142" s="109"/>
      <c r="D142" s="109"/>
      <c r="E142" s="68"/>
      <c r="F142" s="12"/>
    </row>
    <row r="143" spans="1:6">
      <c r="A143" s="20" t="str">
        <f t="shared" ca="1" si="4"/>
        <v>BEN.125</v>
      </c>
      <c r="B143" s="209" t="s">
        <v>1000</v>
      </c>
      <c r="C143" s="109"/>
      <c r="D143" s="109"/>
      <c r="E143" s="68"/>
      <c r="F143" s="12"/>
    </row>
    <row r="144" spans="1:6">
      <c r="A144" s="20" t="str">
        <f t="shared" ca="1" si="4"/>
        <v>BEN.126</v>
      </c>
      <c r="B144" s="209" t="s">
        <v>1001</v>
      </c>
      <c r="C144" s="109"/>
      <c r="D144" s="109"/>
      <c r="E144" s="68"/>
      <c r="F144" s="12"/>
    </row>
    <row r="145" spans="1:6">
      <c r="A145" s="20" t="str">
        <f t="shared" ca="1" si="4"/>
        <v>BEN.127</v>
      </c>
      <c r="B145" s="209" t="s">
        <v>1002</v>
      </c>
      <c r="C145" s="109"/>
      <c r="D145" s="109"/>
      <c r="E145" s="68"/>
      <c r="F145" s="12"/>
    </row>
    <row r="146" spans="1:6">
      <c r="A146" s="20" t="str">
        <f t="shared" ca="1" si="4"/>
        <v>BEN.128</v>
      </c>
      <c r="B146" s="209" t="s">
        <v>1003</v>
      </c>
      <c r="C146" s="109"/>
      <c r="D146" s="109"/>
      <c r="E146" s="68"/>
      <c r="F146" s="12"/>
    </row>
    <row r="147" spans="1:6">
      <c r="A147" s="20" t="str">
        <f t="shared" ca="1" si="4"/>
        <v>BEN.129</v>
      </c>
      <c r="B147" s="209" t="s">
        <v>1004</v>
      </c>
      <c r="C147" s="109"/>
      <c r="D147" s="109"/>
      <c r="E147" s="68"/>
      <c r="F147" s="12"/>
    </row>
    <row r="148" spans="1:6">
      <c r="A148" s="20" t="str">
        <f t="shared" ca="1" si="4"/>
        <v>BEN.130</v>
      </c>
      <c r="B148" s="209" t="s">
        <v>1005</v>
      </c>
      <c r="C148" s="109"/>
      <c r="D148" s="109"/>
      <c r="E148" s="68"/>
      <c r="F148" s="12"/>
    </row>
    <row r="149" spans="1:6">
      <c r="A149" s="20" t="str">
        <f t="shared" ca="1" si="4"/>
        <v>BEN.131</v>
      </c>
      <c r="B149" s="209" t="s">
        <v>258</v>
      </c>
      <c r="C149" s="109"/>
      <c r="D149" s="109"/>
      <c r="E149" s="68"/>
      <c r="F149" s="12"/>
    </row>
    <row r="150" spans="1:6">
      <c r="A150" s="150" t="s">
        <v>1006</v>
      </c>
      <c r="B150" s="52"/>
      <c r="C150" s="106"/>
      <c r="D150" s="106"/>
      <c r="E150" s="68"/>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09" t="s">
        <v>1007</v>
      </c>
      <c r="C151" s="109"/>
      <c r="D151" s="109"/>
      <c r="E151" s="68"/>
      <c r="F151" s="12"/>
    </row>
    <row r="152" spans="1:6">
      <c r="A152" s="20" t="str">
        <f t="shared" ca="1" si="5"/>
        <v>BEN.133</v>
      </c>
      <c r="B152" s="209" t="s">
        <v>1008</v>
      </c>
      <c r="C152" s="109"/>
      <c r="D152" s="109"/>
      <c r="E152" s="68"/>
      <c r="F152" s="12"/>
    </row>
    <row r="153" spans="1:6">
      <c r="A153" s="20" t="str">
        <f t="shared" ca="1" si="5"/>
        <v>BEN.134</v>
      </c>
      <c r="B153" s="209" t="s">
        <v>1009</v>
      </c>
      <c r="C153" s="109"/>
      <c r="D153" s="109"/>
      <c r="E153" s="68"/>
      <c r="F153" s="12"/>
    </row>
    <row r="154" spans="1:6">
      <c r="A154" s="20" t="str">
        <f t="shared" ca="1" si="5"/>
        <v>BEN.135</v>
      </c>
      <c r="B154" s="209" t="s">
        <v>1010</v>
      </c>
      <c r="C154" s="109"/>
      <c r="D154" s="109"/>
      <c r="E154" s="68"/>
      <c r="F154" s="12"/>
    </row>
    <row r="155" spans="1:6">
      <c r="A155" s="20" t="str">
        <f t="shared" ca="1" si="5"/>
        <v>BEN.136</v>
      </c>
      <c r="B155" s="209" t="s">
        <v>1011</v>
      </c>
      <c r="C155" s="109"/>
      <c r="D155" s="109"/>
      <c r="E155" s="117"/>
      <c r="F155" s="12"/>
    </row>
    <row r="156" spans="1:6">
      <c r="A156" s="20" t="str">
        <f t="shared" ca="1" si="5"/>
        <v>BEN.137</v>
      </c>
      <c r="B156" s="209" t="s">
        <v>1012</v>
      </c>
      <c r="C156" s="109"/>
      <c r="D156" s="109"/>
      <c r="E156" s="117"/>
      <c r="F156" s="12"/>
    </row>
    <row r="157" spans="1:6" ht="38">
      <c r="A157" s="20" t="str">
        <f t="shared" ca="1" si="5"/>
        <v>BEN.138</v>
      </c>
      <c r="B157" s="32" t="s">
        <v>1013</v>
      </c>
      <c r="C157" s="109"/>
      <c r="D157" s="109"/>
      <c r="E157" s="151"/>
      <c r="F157" s="12"/>
    </row>
    <row r="158" spans="1:6" ht="25.5">
      <c r="A158" s="20" t="str">
        <f t="shared" ca="1" si="5"/>
        <v>BEN.139</v>
      </c>
      <c r="B158" s="32" t="s">
        <v>1014</v>
      </c>
      <c r="C158" s="109"/>
      <c r="D158" s="109"/>
      <c r="E158" s="151"/>
      <c r="F158" s="12"/>
    </row>
    <row r="159" spans="1:6" ht="25">
      <c r="A159" s="20" t="str">
        <f t="shared" ca="1" si="5"/>
        <v>BEN.140</v>
      </c>
      <c r="B159" s="24" t="s">
        <v>1015</v>
      </c>
      <c r="C159" s="109"/>
      <c r="D159" s="109"/>
      <c r="E159" s="151"/>
      <c r="F159" s="12"/>
    </row>
    <row r="160" spans="1:6" ht="37.5">
      <c r="A160" s="20" t="str">
        <f t="shared" ca="1" si="5"/>
        <v>BEN.141</v>
      </c>
      <c r="B160" s="24" t="s">
        <v>1016</v>
      </c>
      <c r="C160" s="109"/>
      <c r="D160" s="109"/>
      <c r="E160" s="152"/>
      <c r="F160" s="12"/>
    </row>
    <row r="161" spans="1:6">
      <c r="A161" s="20" t="str">
        <f t="shared" ca="1" si="5"/>
        <v>BEN.142</v>
      </c>
      <c r="B161" s="32" t="s">
        <v>1017</v>
      </c>
      <c r="C161" s="109"/>
      <c r="D161" s="109"/>
      <c r="E161" s="151"/>
      <c r="F161" s="12"/>
    </row>
    <row r="162" spans="1:6">
      <c r="A162" s="20" t="str">
        <f t="shared" ca="1" si="5"/>
        <v>BEN.143</v>
      </c>
      <c r="B162" s="21" t="s">
        <v>1018</v>
      </c>
      <c r="C162" s="109"/>
      <c r="D162" s="109"/>
      <c r="E162" s="151"/>
      <c r="F162" s="12"/>
    </row>
    <row r="163" spans="1:6" ht="25.5">
      <c r="A163" s="20" t="str">
        <f t="shared" ca="1" si="5"/>
        <v>BEN.144</v>
      </c>
      <c r="B163" s="32" t="s">
        <v>1019</v>
      </c>
      <c r="C163" s="109"/>
      <c r="D163" s="109"/>
      <c r="E163" s="151"/>
      <c r="F163" s="12"/>
    </row>
    <row r="164" spans="1:6" ht="37.5">
      <c r="A164" s="20" t="str">
        <f t="shared" ca="1" si="5"/>
        <v>BEN.145</v>
      </c>
      <c r="B164" s="24" t="s">
        <v>1020</v>
      </c>
      <c r="C164" s="109"/>
      <c r="D164" s="109"/>
      <c r="E164" s="151"/>
      <c r="F164" s="12"/>
    </row>
    <row r="165" spans="1:6" ht="42.65" customHeight="1">
      <c r="A165" s="20" t="str">
        <f t="shared" ca="1" si="5"/>
        <v>BEN.146</v>
      </c>
      <c r="B165" s="21" t="s">
        <v>1021</v>
      </c>
      <c r="C165" s="109"/>
      <c r="D165" s="109"/>
      <c r="E165" s="153"/>
      <c r="F165" s="12"/>
    </row>
    <row r="166" spans="1:6" ht="25">
      <c r="A166" s="20" t="str">
        <f t="shared" ca="1" si="5"/>
        <v>BEN.147</v>
      </c>
      <c r="B166" s="144" t="s">
        <v>1022</v>
      </c>
      <c r="C166" s="109"/>
      <c r="D166" s="109"/>
      <c r="E166" s="117"/>
      <c r="F166" s="12"/>
    </row>
    <row r="167" spans="1:6">
      <c r="A167" s="20" t="str">
        <f t="shared" ca="1" si="5"/>
        <v>BEN.148</v>
      </c>
      <c r="B167" s="144" t="s">
        <v>1023</v>
      </c>
      <c r="C167" s="109"/>
      <c r="D167" s="109"/>
      <c r="E167" s="117"/>
      <c r="F167" s="12"/>
    </row>
    <row r="168" spans="1:6" ht="37.5">
      <c r="A168" s="20" t="str">
        <f t="shared" ca="1" si="5"/>
        <v>BEN.149</v>
      </c>
      <c r="B168" s="24" t="s">
        <v>1024</v>
      </c>
      <c r="C168" s="109"/>
      <c r="D168" s="109"/>
      <c r="E168" s="111"/>
      <c r="F168" s="12"/>
    </row>
    <row r="169" spans="1:6" ht="25">
      <c r="A169" s="20" t="str">
        <f t="shared" ca="1" si="5"/>
        <v>BEN.150</v>
      </c>
      <c r="B169" s="157" t="s">
        <v>1025</v>
      </c>
      <c r="C169" s="109"/>
      <c r="D169" s="109"/>
      <c r="E169" s="68"/>
      <c r="F169" s="12"/>
    </row>
    <row r="170" spans="1:6" ht="38">
      <c r="A170" s="20" t="str">
        <f t="shared" ca="1" si="5"/>
        <v>BEN.151</v>
      </c>
      <c r="B170" s="32" t="s">
        <v>1026</v>
      </c>
      <c r="C170" s="109"/>
      <c r="D170" s="109"/>
      <c r="E170" s="68"/>
      <c r="F170" s="12"/>
    </row>
    <row r="171" spans="1:6">
      <c r="A171" s="449" t="s">
        <v>1027</v>
      </c>
      <c r="B171" s="450"/>
      <c r="C171" s="109"/>
      <c r="D171" s="109"/>
      <c r="E171" s="68"/>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11" t="s">
        <v>1028</v>
      </c>
      <c r="C172" s="109"/>
      <c r="D172" s="109"/>
      <c r="E172" s="68"/>
    </row>
    <row r="173" spans="1:6">
      <c r="A173" s="20" t="str">
        <f t="shared" ca="1" si="6"/>
        <v>BEN.153</v>
      </c>
      <c r="B173" s="221" t="s">
        <v>982</v>
      </c>
      <c r="C173" s="109"/>
      <c r="D173" s="109"/>
      <c r="E173" s="68"/>
    </row>
    <row r="174" spans="1:6">
      <c r="A174" s="20" t="str">
        <f t="shared" ca="1" si="6"/>
        <v>BEN.154</v>
      </c>
      <c r="B174" s="221" t="s">
        <v>983</v>
      </c>
      <c r="C174" s="109"/>
      <c r="D174" s="109"/>
      <c r="E174" s="68"/>
    </row>
    <row r="175" spans="1:6">
      <c r="A175" s="20" t="str">
        <f t="shared" ca="1" si="6"/>
        <v>BEN.155</v>
      </c>
      <c r="B175" s="221" t="s">
        <v>984</v>
      </c>
      <c r="C175" s="109"/>
      <c r="D175" s="109"/>
      <c r="E175" s="68"/>
    </row>
    <row r="176" spans="1:6">
      <c r="A176" s="20" t="str">
        <f t="shared" ca="1" si="6"/>
        <v>BEN.156</v>
      </c>
      <c r="B176" s="221" t="s">
        <v>1029</v>
      </c>
      <c r="C176" s="109"/>
      <c r="D176" s="109"/>
      <c r="E176" s="148"/>
    </row>
    <row r="177" spans="1:6">
      <c r="A177" s="20" t="str">
        <f t="shared" ca="1" si="6"/>
        <v>BEN.157</v>
      </c>
      <c r="B177" s="221" t="s">
        <v>1030</v>
      </c>
      <c r="C177" s="109"/>
      <c r="D177" s="109"/>
      <c r="E177" s="148"/>
    </row>
    <row r="178" spans="1:6">
      <c r="A178" s="176"/>
      <c r="B178" s="175" t="s">
        <v>1031</v>
      </c>
      <c r="C178" s="175"/>
      <c r="D178" s="175"/>
      <c r="E178" s="175"/>
    </row>
    <row r="179" spans="1:6" ht="25">
      <c r="A179" s="20" t="str">
        <f ca="1">IF(ISNUMBER(VALUE(RIGHT(INDIRECT(ADDRESS(ROW()-1,COLUMN())),1))),("BEN."&amp;RIGHT(INDIRECT(ADDRESS(ROW()-1,COLUMN())),LEN(INDIRECT(ADDRESS(ROW()-1,COLUMN())))-FIND(".",INDIRECT(ADDRESS(ROW()-1,COLUMN()))))+1),("BEN."&amp;RIGHT(INDIRECT(ADDRESS(ROW()-2,COLUMN())),LEN(INDIRECT(ADDRESS(ROW()-2,COLUMN())))-FIND(".",INDIRECT(ADDRESS(ROW()-2,COLUMN()))))+1))</f>
        <v>BEN.158</v>
      </c>
      <c r="B179" s="36" t="s">
        <v>1032</v>
      </c>
      <c r="C179" s="109"/>
      <c r="D179" s="109"/>
      <c r="E179" s="119"/>
    </row>
    <row r="180" spans="1:6">
      <c r="A180" s="451" t="s">
        <v>1033</v>
      </c>
      <c r="B180" s="452"/>
      <c r="C180" s="109"/>
      <c r="D180" s="109"/>
      <c r="E180" s="110"/>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154" t="s">
        <v>1034</v>
      </c>
      <c r="C181" s="109"/>
      <c r="D181" s="109"/>
      <c r="E181" s="110"/>
    </row>
    <row r="182" spans="1:6">
      <c r="A182" s="20" t="str">
        <f t="shared" ca="1" si="7"/>
        <v>BEN.160</v>
      </c>
      <c r="B182" s="154" t="s">
        <v>1035</v>
      </c>
      <c r="C182" s="109"/>
      <c r="D182" s="109"/>
      <c r="E182" s="110"/>
    </row>
    <row r="183" spans="1:6">
      <c r="A183" s="20" t="str">
        <f t="shared" ca="1" si="7"/>
        <v>BEN.161</v>
      </c>
      <c r="B183" s="154" t="s">
        <v>1036</v>
      </c>
      <c r="C183" s="109"/>
      <c r="D183" s="109"/>
      <c r="E183" s="110"/>
    </row>
    <row r="184" spans="1:6">
      <c r="A184" s="20" t="str">
        <f t="shared" ca="1" si="7"/>
        <v>BEN.162</v>
      </c>
      <c r="B184" s="154" t="s">
        <v>1037</v>
      </c>
      <c r="C184" s="109"/>
      <c r="D184" s="109"/>
      <c r="E184" s="110"/>
    </row>
    <row r="185" spans="1:6">
      <c r="A185" s="20" t="str">
        <f t="shared" ca="1" si="7"/>
        <v>BEN.163</v>
      </c>
      <c r="B185" s="154" t="s">
        <v>1038</v>
      </c>
      <c r="C185" s="109"/>
      <c r="D185" s="109"/>
      <c r="E185" s="110"/>
    </row>
    <row r="186" spans="1:6">
      <c r="A186" s="20" t="str">
        <f t="shared" ca="1" si="7"/>
        <v>BEN.164</v>
      </c>
      <c r="B186" s="154" t="s">
        <v>1039</v>
      </c>
      <c r="C186" s="109"/>
      <c r="D186" s="109"/>
      <c r="E186" s="110"/>
      <c r="F186" s="12"/>
    </row>
    <row r="187" spans="1:6">
      <c r="A187" s="20" t="str">
        <f t="shared" ca="1" si="7"/>
        <v>BEN.165</v>
      </c>
      <c r="B187" s="154" t="s">
        <v>1040</v>
      </c>
      <c r="C187" s="109"/>
      <c r="D187" s="109"/>
      <c r="E187" s="110"/>
      <c r="F187" s="12"/>
    </row>
    <row r="188" spans="1:6">
      <c r="A188" s="20" t="str">
        <f t="shared" ca="1" si="7"/>
        <v>BEN.166</v>
      </c>
      <c r="B188" s="154" t="s">
        <v>1041</v>
      </c>
      <c r="C188" s="109"/>
      <c r="D188" s="109"/>
      <c r="E188" s="110"/>
      <c r="F188" s="12"/>
    </row>
    <row r="189" spans="1:6">
      <c r="A189" s="20" t="str">
        <f t="shared" ca="1" si="7"/>
        <v>BEN.167</v>
      </c>
      <c r="B189" s="154" t="s">
        <v>1042</v>
      </c>
      <c r="C189" s="109"/>
      <c r="D189" s="109"/>
      <c r="E189" s="110"/>
      <c r="F189" s="12"/>
    </row>
    <row r="190" spans="1:6">
      <c r="A190" s="20" t="str">
        <f t="shared" ca="1" si="7"/>
        <v>BEN.168</v>
      </c>
      <c r="B190" s="154" t="s">
        <v>1043</v>
      </c>
      <c r="C190" s="109"/>
      <c r="D190" s="109"/>
      <c r="E190" s="110"/>
      <c r="F190" s="12"/>
    </row>
    <row r="191" spans="1:6">
      <c r="A191" s="20" t="str">
        <f t="shared" ca="1" si="7"/>
        <v>BEN.169</v>
      </c>
      <c r="B191" s="154" t="s">
        <v>1044</v>
      </c>
      <c r="C191" s="109"/>
      <c r="D191" s="109"/>
      <c r="E191" s="110"/>
      <c r="F191" s="12"/>
    </row>
    <row r="192" spans="1:6">
      <c r="A192" s="20" t="str">
        <f t="shared" ca="1" si="7"/>
        <v>BEN.170</v>
      </c>
      <c r="B192" s="52" t="s">
        <v>258</v>
      </c>
      <c r="C192" s="109"/>
      <c r="D192" s="109"/>
      <c r="E192" s="68"/>
      <c r="F192" s="12"/>
    </row>
    <row r="193" spans="1:6" customFormat="1">
      <c r="A193" s="89" t="s">
        <v>1045</v>
      </c>
      <c r="B193" s="90"/>
      <c r="C193" s="90"/>
      <c r="D193" s="90"/>
      <c r="E193" s="168"/>
    </row>
    <row r="194" spans="1:6" s="73" customFormat="1" ht="50">
      <c r="A194" s="20" t="str">
        <f ca="1">IF(ISNUMBER(VALUE(RIGHT(INDIRECT(ADDRESS(ROW()-1,COLUMN())),1))),("BEN."&amp;RIGHT(INDIRECT(ADDRESS(ROW()-1,COLUMN())),LEN(INDIRECT(ADDRESS(ROW()-1,COLUMN())))-FIND(".",INDIRECT(ADDRESS(ROW()-1,COLUMN()))))+1),("BEN."&amp;RIGHT(INDIRECT(ADDRESS(ROW()-2,COLUMN())),LEN(INDIRECT(ADDRESS(ROW()-2,COLUMN())))-FIND(".",INDIRECT(ADDRESS(ROW()-2,COLUMN()))))+1))</f>
        <v>BEN.171</v>
      </c>
      <c r="B194" s="78" t="s">
        <v>1046</v>
      </c>
      <c r="C194" s="109"/>
      <c r="D194" s="109"/>
      <c r="E194" s="112"/>
    </row>
    <row r="195" spans="1:6" s="73" customFormat="1" ht="25">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78" t="s">
        <v>1047</v>
      </c>
      <c r="C195" s="109"/>
      <c r="D195" s="109"/>
      <c r="E195" s="119"/>
    </row>
    <row r="196" spans="1:6" s="73" customFormat="1" ht="25">
      <c r="A196" s="20" t="str">
        <f t="shared" ca="1" si="8"/>
        <v>BEN.173</v>
      </c>
      <c r="B196" s="78" t="s">
        <v>1048</v>
      </c>
      <c r="C196" s="109"/>
      <c r="D196" s="109"/>
      <c r="E196" s="119"/>
    </row>
    <row r="197" spans="1:6" s="73" customFormat="1">
      <c r="A197" s="453" t="s">
        <v>1049</v>
      </c>
      <c r="B197" s="453"/>
      <c r="C197" s="109"/>
      <c r="D197" s="109"/>
      <c r="E197" s="119"/>
    </row>
    <row r="198" spans="1:6" s="73"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220" t="s">
        <v>1050</v>
      </c>
      <c r="C198" s="109"/>
      <c r="D198" s="109"/>
      <c r="E198" s="119"/>
    </row>
    <row r="199" spans="1:6" s="73" customFormat="1" ht="27.65" customHeight="1">
      <c r="A199" s="20" t="str">
        <f t="shared" ca="1" si="9"/>
        <v>BEN.175</v>
      </c>
      <c r="B199" s="220" t="s">
        <v>772</v>
      </c>
      <c r="C199" s="109"/>
      <c r="D199" s="109"/>
      <c r="E199" s="119"/>
    </row>
    <row r="200" spans="1:6" s="73" customFormat="1">
      <c r="A200" s="20" t="str">
        <f t="shared" ca="1" si="9"/>
        <v>BEN.176</v>
      </c>
      <c r="B200" s="220" t="s">
        <v>1051</v>
      </c>
      <c r="C200" s="109"/>
      <c r="D200" s="109"/>
      <c r="E200" s="119"/>
    </row>
    <row r="201" spans="1:6" s="73" customFormat="1">
      <c r="A201" s="20" t="str">
        <f t="shared" ca="1" si="9"/>
        <v>BEN.177</v>
      </c>
      <c r="B201" s="220" t="s">
        <v>1052</v>
      </c>
      <c r="C201" s="109"/>
      <c r="D201" s="109"/>
      <c r="E201" s="119"/>
    </row>
    <row r="202" spans="1:6" s="73" customFormat="1">
      <c r="A202" s="20" t="str">
        <f t="shared" ca="1" si="9"/>
        <v>BEN.178</v>
      </c>
      <c r="B202" s="220" t="s">
        <v>1053</v>
      </c>
      <c r="C202" s="109"/>
      <c r="D202" s="109"/>
      <c r="E202" s="119"/>
    </row>
    <row r="203" spans="1:6" s="73" customFormat="1">
      <c r="A203" s="20" t="str">
        <f t="shared" ca="1" si="9"/>
        <v>BEN.179</v>
      </c>
      <c r="B203" s="220" t="s">
        <v>1054</v>
      </c>
      <c r="C203" s="109"/>
      <c r="D203" s="109"/>
      <c r="E203" s="119"/>
    </row>
    <row r="204" spans="1:6" s="73" customFormat="1">
      <c r="A204" s="20" t="str">
        <f t="shared" ca="1" si="9"/>
        <v>BEN.180</v>
      </c>
      <c r="B204" s="220" t="s">
        <v>1055</v>
      </c>
      <c r="C204" s="109"/>
      <c r="D204" s="109"/>
      <c r="E204" s="119"/>
    </row>
    <row r="205" spans="1:6" s="73" customFormat="1">
      <c r="A205" s="446" t="s">
        <v>1056</v>
      </c>
      <c r="B205" s="446"/>
      <c r="C205" s="109"/>
      <c r="D205" s="109"/>
      <c r="E205" s="155"/>
    </row>
    <row r="206" spans="1:6" ht="25">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07" t="s">
        <v>1057</v>
      </c>
      <c r="C206" s="109"/>
      <c r="D206" s="109"/>
      <c r="E206" s="119"/>
      <c r="F206" s="12"/>
    </row>
    <row r="207" spans="1:6" s="73" customFormat="1" ht="25">
      <c r="A207" s="20" t="str">
        <f t="shared" ca="1" si="10"/>
        <v>BEN.182</v>
      </c>
      <c r="B207" s="207" t="s">
        <v>1058</v>
      </c>
      <c r="C207" s="109"/>
      <c r="D207" s="109"/>
      <c r="E207" s="119"/>
    </row>
    <row r="208" spans="1:6" s="73" customFormat="1" ht="37.5">
      <c r="A208" s="20" t="str">
        <f t="shared" ca="1" si="10"/>
        <v>BEN.183</v>
      </c>
      <c r="B208" s="46" t="s">
        <v>1059</v>
      </c>
      <c r="C208" s="109"/>
      <c r="D208" s="109"/>
      <c r="E208" s="155"/>
    </row>
    <row r="209" spans="1:6" s="73" customFormat="1" ht="25">
      <c r="A209" s="20" t="str">
        <f t="shared" ca="1" si="10"/>
        <v>BEN.184</v>
      </c>
      <c r="B209" s="46" t="s">
        <v>1060</v>
      </c>
      <c r="C209" s="109"/>
      <c r="D209" s="109"/>
      <c r="E209" s="155"/>
    </row>
    <row r="210" spans="1:6" s="73" customFormat="1" ht="25">
      <c r="A210" s="20" t="str">
        <f t="shared" ca="1" si="10"/>
        <v>BEN.185</v>
      </c>
      <c r="B210" s="46" t="s">
        <v>1061</v>
      </c>
      <c r="C210" s="109"/>
      <c r="D210" s="109"/>
      <c r="E210" s="155"/>
    </row>
    <row r="211" spans="1:6" ht="25">
      <c r="A211" s="20" t="str">
        <f t="shared" ca="1" si="10"/>
        <v>BEN.186</v>
      </c>
      <c r="B211" s="46" t="s">
        <v>1062</v>
      </c>
      <c r="C211" s="109"/>
      <c r="D211" s="109"/>
      <c r="E211" s="155"/>
      <c r="F211" s="12"/>
    </row>
    <row r="212" spans="1:6" s="73" customFormat="1">
      <c r="A212" s="446" t="s">
        <v>1063</v>
      </c>
      <c r="B212" s="446"/>
      <c r="C212" s="109"/>
      <c r="D212" s="109"/>
      <c r="E212" s="155"/>
    </row>
    <row r="213" spans="1:6" s="73"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07" t="s">
        <v>1064</v>
      </c>
      <c r="C213" s="109"/>
      <c r="D213" s="109"/>
      <c r="E213" s="155"/>
    </row>
    <row r="214" spans="1:6" s="73" customFormat="1" ht="14.5" customHeight="1">
      <c r="A214" s="20" t="str">
        <f t="shared" ca="1" si="11"/>
        <v>BEN.188</v>
      </c>
      <c r="B214" s="207" t="s">
        <v>1065</v>
      </c>
      <c r="C214" s="109"/>
      <c r="D214" s="109"/>
      <c r="E214" s="155"/>
    </row>
    <row r="215" spans="1:6" s="73" customFormat="1">
      <c r="A215" s="20" t="str">
        <f t="shared" ca="1" si="11"/>
        <v>BEN.189</v>
      </c>
      <c r="B215" s="207" t="s">
        <v>1066</v>
      </c>
      <c r="C215" s="109"/>
      <c r="D215" s="109"/>
      <c r="E215" s="155"/>
    </row>
    <row r="216" spans="1:6" s="73" customFormat="1" ht="25">
      <c r="A216" s="20" t="str">
        <f t="shared" ca="1" si="11"/>
        <v>BEN.190</v>
      </c>
      <c r="B216" s="46" t="s">
        <v>1067</v>
      </c>
      <c r="C216" s="109"/>
      <c r="D216" s="109"/>
      <c r="E216" s="155"/>
    </row>
    <row r="217" spans="1:6" s="73" customFormat="1" ht="25">
      <c r="A217" s="20" t="str">
        <f t="shared" ca="1" si="11"/>
        <v>BEN.191</v>
      </c>
      <c r="B217" s="46" t="s">
        <v>1068</v>
      </c>
      <c r="C217" s="109"/>
      <c r="D217" s="109"/>
      <c r="E217" s="155"/>
    </row>
    <row r="218" spans="1:6" s="73" customFormat="1" ht="25">
      <c r="A218" s="20" t="str">
        <f t="shared" ca="1" si="11"/>
        <v>BEN.192</v>
      </c>
      <c r="B218" s="46" t="s">
        <v>1069</v>
      </c>
      <c r="C218" s="109"/>
      <c r="D218" s="109"/>
      <c r="E218" s="155"/>
    </row>
    <row r="219" spans="1:6" s="73" customFormat="1" ht="29.15" customHeight="1">
      <c r="A219" s="20" t="str">
        <f t="shared" ca="1" si="11"/>
        <v>BEN.193</v>
      </c>
      <c r="B219" s="46" t="s">
        <v>1070</v>
      </c>
      <c r="C219" s="109"/>
      <c r="D219" s="109"/>
      <c r="E219" s="155"/>
    </row>
    <row r="220" spans="1:6" ht="25">
      <c r="A220" s="20" t="str">
        <f t="shared" ca="1" si="11"/>
        <v>BEN.194</v>
      </c>
      <c r="B220" s="46" t="s">
        <v>1071</v>
      </c>
      <c r="C220" s="109"/>
      <c r="D220" s="109"/>
      <c r="E220" s="155"/>
      <c r="F220" s="12"/>
    </row>
    <row r="221" spans="1:6">
      <c r="A221" s="20" t="str">
        <f t="shared" ca="1" si="11"/>
        <v>BEN.195</v>
      </c>
      <c r="B221" s="46" t="s">
        <v>1072</v>
      </c>
      <c r="C221" s="109"/>
      <c r="D221" s="109"/>
      <c r="E221" s="155"/>
      <c r="F221" s="12"/>
    </row>
    <row r="222" spans="1:6" ht="25">
      <c r="A222" s="20" t="str">
        <f t="shared" ca="1" si="11"/>
        <v>BEN.196</v>
      </c>
      <c r="B222" s="46" t="s">
        <v>1073</v>
      </c>
      <c r="C222" s="109"/>
      <c r="D222" s="109"/>
      <c r="E222" s="155"/>
      <c r="F222" s="12"/>
    </row>
    <row r="223" spans="1:6" ht="25">
      <c r="A223" s="20" t="str">
        <f t="shared" ca="1" si="11"/>
        <v>BEN.197</v>
      </c>
      <c r="B223" s="46" t="s">
        <v>1074</v>
      </c>
      <c r="C223" s="109"/>
      <c r="D223" s="109"/>
      <c r="E223" s="155"/>
      <c r="F223" s="12"/>
    </row>
    <row r="224" spans="1:6" ht="25">
      <c r="A224" s="20" t="str">
        <f t="shared" ca="1" si="11"/>
        <v>BEN.198</v>
      </c>
      <c r="B224" s="46" t="s">
        <v>1075</v>
      </c>
      <c r="C224" s="109"/>
      <c r="D224" s="109"/>
      <c r="E224" s="155"/>
      <c r="F224" s="12"/>
    </row>
    <row r="225" spans="1:6">
      <c r="A225" s="446" t="s">
        <v>1076</v>
      </c>
      <c r="B225" s="446"/>
      <c r="C225" s="109"/>
      <c r="D225" s="109"/>
      <c r="E225" s="155"/>
      <c r="F225" s="12"/>
    </row>
    <row r="226" spans="1:6" ht="25">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07" t="s">
        <v>1077</v>
      </c>
      <c r="C226" s="109"/>
      <c r="D226" s="109"/>
      <c r="E226" s="155"/>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07" t="s">
        <v>1078</v>
      </c>
      <c r="C227" s="109"/>
      <c r="D227" s="109"/>
      <c r="E227" s="155"/>
      <c r="F227" s="12"/>
    </row>
    <row r="228" spans="1:6">
      <c r="A228" s="20" t="str">
        <f t="shared" ca="1" si="12"/>
        <v>BEN.201</v>
      </c>
      <c r="B228" s="207" t="s">
        <v>1079</v>
      </c>
      <c r="C228" s="109"/>
      <c r="D228" s="109"/>
      <c r="E228" s="155"/>
      <c r="F228" s="12"/>
    </row>
    <row r="229" spans="1:6" ht="25">
      <c r="A229" s="20" t="str">
        <f t="shared" ca="1" si="12"/>
        <v>BEN.202</v>
      </c>
      <c r="B229" s="46" t="s">
        <v>1080</v>
      </c>
      <c r="C229" s="109"/>
      <c r="D229" s="109"/>
      <c r="E229" s="155"/>
      <c r="F229" s="12"/>
    </row>
    <row r="230" spans="1:6" ht="25">
      <c r="A230" s="20" t="str">
        <f t="shared" ca="1" si="12"/>
        <v>BEN.203</v>
      </c>
      <c r="B230" s="46" t="s">
        <v>1081</v>
      </c>
      <c r="C230" s="109"/>
      <c r="D230" s="109"/>
      <c r="E230" s="155"/>
      <c r="F230" s="12"/>
    </row>
    <row r="231" spans="1:6" ht="25">
      <c r="A231" s="20" t="str">
        <f t="shared" ca="1" si="12"/>
        <v>BEN.204</v>
      </c>
      <c r="B231" s="194" t="s">
        <v>1082</v>
      </c>
      <c r="C231" s="195"/>
      <c r="D231" s="109"/>
      <c r="E231" s="196"/>
      <c r="F231" s="12"/>
    </row>
    <row r="232" spans="1:6">
      <c r="A232" s="89" t="s">
        <v>1083</v>
      </c>
      <c r="B232" s="90"/>
      <c r="C232" s="90"/>
      <c r="D232" s="90"/>
      <c r="E232" s="168"/>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63" t="s">
        <v>1084</v>
      </c>
      <c r="C233" s="109"/>
      <c r="D233" s="109"/>
      <c r="E233" s="109"/>
      <c r="F233" s="12"/>
    </row>
    <row r="234" spans="1:6">
      <c r="A234" s="20" t="str">
        <f t="shared" ca="1" si="13"/>
        <v>BEN.206</v>
      </c>
      <c r="B234" s="63" t="s">
        <v>1085</v>
      </c>
      <c r="C234" s="109"/>
      <c r="D234" s="109"/>
      <c r="E234" s="109"/>
      <c r="F234" s="12"/>
    </row>
    <row r="235" spans="1:6" ht="25">
      <c r="A235" s="20" t="str">
        <f t="shared" ca="1" si="13"/>
        <v>BEN.207</v>
      </c>
      <c r="B235" s="63" t="s">
        <v>1086</v>
      </c>
      <c r="C235" s="109"/>
      <c r="D235" s="109"/>
      <c r="E235" s="109"/>
      <c r="F235" s="12"/>
    </row>
    <row r="236" spans="1:6" ht="25">
      <c r="A236" s="20" t="str">
        <f t="shared" ca="1" si="13"/>
        <v>BEN.208</v>
      </c>
      <c r="B236" s="63" t="s">
        <v>1087</v>
      </c>
      <c r="C236" s="109"/>
      <c r="D236" s="109"/>
      <c r="E236" s="109"/>
      <c r="F236" s="12"/>
    </row>
    <row r="237" spans="1:6">
      <c r="A237" s="20" t="str">
        <f t="shared" ca="1" si="13"/>
        <v>BEN.209</v>
      </c>
      <c r="B237" s="26" t="s">
        <v>1088</v>
      </c>
      <c r="C237" s="109"/>
      <c r="D237" s="109"/>
      <c r="E237" s="109"/>
      <c r="F237" s="12"/>
    </row>
    <row r="238" spans="1:6" ht="25">
      <c r="A238" s="20" t="str">
        <f t="shared" ca="1" si="13"/>
        <v>BEN.210</v>
      </c>
      <c r="B238" s="39" t="s">
        <v>1089</v>
      </c>
      <c r="C238" s="109"/>
      <c r="D238" s="109"/>
      <c r="E238" s="109"/>
      <c r="F238" s="12"/>
    </row>
    <row r="239" spans="1:6" ht="25">
      <c r="A239" s="20" t="str">
        <f t="shared" ca="1" si="13"/>
        <v>BEN.211</v>
      </c>
      <c r="B239" s="26" t="s">
        <v>1090</v>
      </c>
      <c r="C239" s="109"/>
      <c r="D239" s="109"/>
      <c r="E239" s="109"/>
      <c r="F239" s="12"/>
    </row>
    <row r="240" spans="1:6" ht="25">
      <c r="A240" s="20" t="str">
        <f t="shared" ca="1" si="13"/>
        <v>BEN.212</v>
      </c>
      <c r="B240" s="26" t="s">
        <v>1091</v>
      </c>
      <c r="C240" s="109"/>
      <c r="D240" s="109"/>
      <c r="E240" s="109"/>
      <c r="F240" s="12"/>
    </row>
    <row r="241" spans="1:6">
      <c r="A241" s="20" t="str">
        <f t="shared" ca="1" si="13"/>
        <v>BEN.213</v>
      </c>
      <c r="B241" s="46" t="s">
        <v>1092</v>
      </c>
      <c r="C241" s="109"/>
      <c r="D241" s="109"/>
      <c r="E241" s="119"/>
      <c r="F241" s="12"/>
    </row>
    <row r="242" spans="1:6">
      <c r="A242" s="20" t="str">
        <f t="shared" ca="1" si="13"/>
        <v>BEN.214</v>
      </c>
      <c r="B242" s="46" t="s">
        <v>1093</v>
      </c>
      <c r="C242" s="109"/>
      <c r="D242" s="109"/>
      <c r="E242" s="119"/>
      <c r="F242" s="12"/>
    </row>
    <row r="243" spans="1:6">
      <c r="A243" s="20" t="str">
        <f t="shared" ca="1" si="13"/>
        <v>BEN.215</v>
      </c>
      <c r="B243" s="46" t="s">
        <v>1094</v>
      </c>
      <c r="C243" s="109"/>
      <c r="D243" s="109"/>
      <c r="E243" s="119"/>
      <c r="F243" s="12"/>
    </row>
    <row r="244" spans="1:6">
      <c r="A244" s="20" t="str">
        <f t="shared" ca="1" si="13"/>
        <v>BEN.216</v>
      </c>
      <c r="B244" s="46" t="s">
        <v>1095</v>
      </c>
      <c r="C244" s="109"/>
      <c r="D244" s="109"/>
      <c r="E244" s="119"/>
      <c r="F244" s="12"/>
    </row>
    <row r="245" spans="1:6">
      <c r="A245" s="20" t="str">
        <f t="shared" ca="1" si="13"/>
        <v>BEN.217</v>
      </c>
      <c r="B245" s="46" t="s">
        <v>1096</v>
      </c>
      <c r="C245" s="109"/>
      <c r="D245" s="109"/>
      <c r="E245" s="119"/>
    </row>
    <row r="246" spans="1:6">
      <c r="A246" s="20" t="str">
        <f t="shared" ca="1" si="13"/>
        <v>BEN.218</v>
      </c>
      <c r="B246" s="46" t="s">
        <v>1097</v>
      </c>
      <c r="C246" s="109"/>
      <c r="D246" s="109"/>
      <c r="E246" s="119"/>
    </row>
    <row r="247" spans="1:6" ht="25">
      <c r="A247" s="20" t="str">
        <f t="shared" ca="1" si="13"/>
        <v>BEN.219</v>
      </c>
      <c r="B247" s="46" t="s">
        <v>1098</v>
      </c>
      <c r="C247" s="109"/>
      <c r="D247" s="109"/>
      <c r="E247" s="155"/>
    </row>
    <row r="248" spans="1:6" ht="25">
      <c r="A248" s="20" t="str">
        <f t="shared" ca="1" si="13"/>
        <v>BEN.220</v>
      </c>
      <c r="B248" s="46" t="s">
        <v>1099</v>
      </c>
      <c r="C248" s="109"/>
      <c r="D248" s="109"/>
      <c r="E248" s="155"/>
    </row>
    <row r="249" spans="1:6" ht="25">
      <c r="A249" s="20" t="str">
        <f t="shared" ca="1" si="13"/>
        <v>BEN.221</v>
      </c>
      <c r="B249" s="46" t="s">
        <v>1100</v>
      </c>
      <c r="C249" s="109"/>
      <c r="D249" s="109"/>
      <c r="E249" s="155"/>
    </row>
    <row r="250" spans="1:6" ht="25">
      <c r="A250" s="20" t="str">
        <f t="shared" ca="1" si="13"/>
        <v>BEN.222</v>
      </c>
      <c r="B250" s="46" t="s">
        <v>1101</v>
      </c>
      <c r="C250" s="109"/>
      <c r="D250" s="109"/>
      <c r="E250" s="155"/>
    </row>
    <row r="251" spans="1:6" ht="25">
      <c r="A251" s="20" t="str">
        <f t="shared" ca="1" si="13"/>
        <v>BEN.223</v>
      </c>
      <c r="B251" s="46" t="s">
        <v>1102</v>
      </c>
      <c r="C251" s="109"/>
      <c r="D251" s="109"/>
      <c r="E251" s="119"/>
    </row>
  </sheetData>
  <sheetProtection formatCells="0" formatColumns="0" formatRows="0" selectLockedCells="1" sort="0"/>
  <mergeCells count="18">
    <mergeCell ref="A123:B123"/>
    <mergeCell ref="A7:E7"/>
    <mergeCell ref="A30:B30"/>
    <mergeCell ref="A40:B40"/>
    <mergeCell ref="A76:B76"/>
    <mergeCell ref="A108:B108"/>
    <mergeCell ref="A225:B225"/>
    <mergeCell ref="A135:B135"/>
    <mergeCell ref="A171:B171"/>
    <mergeCell ref="A180:B180"/>
    <mergeCell ref="A197:B197"/>
    <mergeCell ref="A205:B205"/>
    <mergeCell ref="A212:B212"/>
    <mergeCell ref="C2:E2"/>
    <mergeCell ref="C3:E3"/>
    <mergeCell ref="C4:E4"/>
    <mergeCell ref="C5:E5"/>
    <mergeCell ref="C6:E6"/>
  </mergeCells>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DAC8-A5E3-4CAE-BC3C-C85B16C883C3}">
  <sheetPr>
    <tabColor rgb="FF003A5D"/>
    <pageSetUpPr fitToPage="1"/>
  </sheetPr>
  <dimension ref="A1:E120"/>
  <sheetViews>
    <sheetView zoomScaleSheetLayoutView="100" workbookViewId="0">
      <selection activeCell="E87" sqref="E87"/>
    </sheetView>
  </sheetViews>
  <sheetFormatPr defaultRowHeight="14"/>
  <cols>
    <col min="2" max="2" width="58.1640625" customWidth="1"/>
    <col min="3" max="3" width="15.83203125" customWidth="1"/>
    <col min="4" max="4" width="10.08203125" style="42" customWidth="1"/>
    <col min="5" max="5" width="42.5" customWidth="1"/>
  </cols>
  <sheetData>
    <row r="1" spans="1:5">
      <c r="A1" s="226" t="s">
        <v>21</v>
      </c>
      <c r="B1" s="226" t="s">
        <v>22</v>
      </c>
      <c r="C1" s="227" t="s">
        <v>23</v>
      </c>
      <c r="D1" s="226"/>
      <c r="E1" s="227"/>
    </row>
    <row r="2" spans="1:5" ht="50.5">
      <c r="A2" s="228" t="s">
        <v>24</v>
      </c>
      <c r="B2" s="229" t="s">
        <v>39</v>
      </c>
      <c r="C2" s="428" t="s">
        <v>40</v>
      </c>
      <c r="D2" s="460"/>
      <c r="E2" s="428"/>
    </row>
    <row r="3" spans="1:5" ht="51">
      <c r="A3" s="228" t="s">
        <v>27</v>
      </c>
      <c r="B3" s="238" t="s">
        <v>244</v>
      </c>
      <c r="C3" s="428" t="s">
        <v>42</v>
      </c>
      <c r="D3" s="460"/>
      <c r="E3" s="428"/>
    </row>
    <row r="4" spans="1:5" ht="63.5">
      <c r="A4" s="228" t="s">
        <v>30</v>
      </c>
      <c r="B4" s="225" t="s">
        <v>43</v>
      </c>
      <c r="C4" s="428" t="s">
        <v>44</v>
      </c>
      <c r="D4" s="460"/>
      <c r="E4" s="428"/>
    </row>
    <row r="5" spans="1:5" s="12" customFormat="1" ht="66" customHeight="1">
      <c r="A5" s="228" t="s">
        <v>33</v>
      </c>
      <c r="B5" s="225" t="s">
        <v>45</v>
      </c>
      <c r="C5" s="428" t="s">
        <v>46</v>
      </c>
      <c r="D5" s="460"/>
      <c r="E5" s="428"/>
    </row>
    <row r="6" spans="1:5" s="12" customFormat="1">
      <c r="A6" s="228" t="s">
        <v>36</v>
      </c>
      <c r="B6" s="225" t="s">
        <v>37</v>
      </c>
      <c r="C6" s="428" t="s">
        <v>38</v>
      </c>
      <c r="D6" s="460"/>
      <c r="E6" s="428"/>
    </row>
    <row r="7" spans="1:5" ht="15.75" customHeight="1">
      <c r="A7" s="456" t="s">
        <v>849</v>
      </c>
      <c r="B7" s="457"/>
      <c r="C7" s="457"/>
      <c r="D7" s="457"/>
      <c r="E7" s="457"/>
    </row>
    <row r="8" spans="1:5" ht="27" customHeight="1">
      <c r="A8" s="239" t="s">
        <v>47</v>
      </c>
      <c r="B8" s="56" t="s">
        <v>245</v>
      </c>
      <c r="C8" s="56" t="s">
        <v>49</v>
      </c>
      <c r="D8" s="56" t="s">
        <v>255</v>
      </c>
      <c r="E8" s="56" t="s">
        <v>51</v>
      </c>
    </row>
    <row r="9" spans="1:5" ht="15.65" customHeight="1">
      <c r="A9" s="240" t="s">
        <v>246</v>
      </c>
      <c r="B9" s="241"/>
      <c r="C9" s="241"/>
      <c r="D9" s="252"/>
      <c r="E9" s="242"/>
    </row>
    <row r="10" spans="1:5" s="370" customFormat="1" ht="37.5">
      <c r="A10" s="236" t="s">
        <v>1103</v>
      </c>
      <c r="B10" s="369" t="s">
        <v>1104</v>
      </c>
      <c r="C10" s="253" t="s">
        <v>55</v>
      </c>
      <c r="D10" s="109" t="s">
        <v>24</v>
      </c>
      <c r="E10" s="189" t="s">
        <v>2111</v>
      </c>
    </row>
    <row r="11" spans="1:5" s="370" customFormat="1" ht="25.5">
      <c r="A11" s="20" t="s">
        <v>1105</v>
      </c>
      <c r="B11" s="44" t="s">
        <v>854</v>
      </c>
      <c r="C11" s="22" t="s">
        <v>55</v>
      </c>
      <c r="D11" s="106" t="s">
        <v>24</v>
      </c>
      <c r="E11" s="92" t="s">
        <v>2113</v>
      </c>
    </row>
    <row r="12" spans="1:5" s="370" customFormat="1" ht="63">
      <c r="A12" s="20" t="s">
        <v>1106</v>
      </c>
      <c r="B12" s="65" t="s">
        <v>271</v>
      </c>
      <c r="C12" s="22" t="s">
        <v>55</v>
      </c>
      <c r="D12" s="106" t="s">
        <v>24</v>
      </c>
      <c r="E12" s="92" t="s">
        <v>2584</v>
      </c>
    </row>
    <row r="13" spans="1:5" s="370" customFormat="1">
      <c r="A13" s="20" t="s">
        <v>1107</v>
      </c>
      <c r="B13" s="371" t="s">
        <v>1108</v>
      </c>
      <c r="C13" s="22" t="s">
        <v>55</v>
      </c>
      <c r="D13" s="106" t="s">
        <v>24</v>
      </c>
      <c r="E13" s="44"/>
    </row>
    <row r="14" spans="1:5" s="370" customFormat="1" ht="37.5">
      <c r="A14" s="20" t="s">
        <v>1109</v>
      </c>
      <c r="B14" s="243" t="s">
        <v>863</v>
      </c>
      <c r="C14" s="22" t="s">
        <v>60</v>
      </c>
      <c r="D14" s="106" t="s">
        <v>24</v>
      </c>
      <c r="E14" s="44"/>
    </row>
    <row r="15" spans="1:5" s="370" customFormat="1" ht="25">
      <c r="A15" s="20" t="s">
        <v>1110</v>
      </c>
      <c r="B15" s="243" t="s">
        <v>1111</v>
      </c>
      <c r="C15" s="22" t="s">
        <v>55</v>
      </c>
      <c r="D15" s="106" t="s">
        <v>24</v>
      </c>
      <c r="E15" s="44"/>
    </row>
    <row r="16" spans="1:5" s="370" customFormat="1" ht="25">
      <c r="A16" s="20" t="s">
        <v>1112</v>
      </c>
      <c r="B16" s="243" t="s">
        <v>1113</v>
      </c>
      <c r="C16" s="22" t="s">
        <v>55</v>
      </c>
      <c r="D16" s="106" t="s">
        <v>24</v>
      </c>
      <c r="E16" s="44"/>
    </row>
    <row r="17" spans="1:5" s="370" customFormat="1" ht="25">
      <c r="A17" s="20" t="s">
        <v>1114</v>
      </c>
      <c r="B17" s="34" t="s">
        <v>1115</v>
      </c>
      <c r="C17" s="22" t="s">
        <v>55</v>
      </c>
      <c r="D17" s="106" t="s">
        <v>24</v>
      </c>
      <c r="E17" s="44"/>
    </row>
    <row r="18" spans="1:5" s="370" customFormat="1" ht="25">
      <c r="A18" s="20" t="s">
        <v>1116</v>
      </c>
      <c r="B18" s="34" t="s">
        <v>877</v>
      </c>
      <c r="C18" s="22" t="s">
        <v>60</v>
      </c>
      <c r="D18" s="106" t="s">
        <v>24</v>
      </c>
      <c r="E18" s="44"/>
    </row>
    <row r="19" spans="1:5" s="370" customFormat="1">
      <c r="A19" s="20" t="s">
        <v>1117</v>
      </c>
      <c r="B19" s="34" t="s">
        <v>879</v>
      </c>
      <c r="C19" s="22" t="s">
        <v>55</v>
      </c>
      <c r="D19" s="106" t="s">
        <v>24</v>
      </c>
      <c r="E19" s="44"/>
    </row>
    <row r="20" spans="1:5" s="370" customFormat="1" ht="25">
      <c r="A20" s="20" t="s">
        <v>1118</v>
      </c>
      <c r="B20" s="34" t="s">
        <v>1119</v>
      </c>
      <c r="C20" s="22" t="s">
        <v>60</v>
      </c>
      <c r="D20" s="106" t="s">
        <v>24</v>
      </c>
      <c r="E20" s="44"/>
    </row>
    <row r="21" spans="1:5" s="370" customFormat="1">
      <c r="A21" s="20" t="s">
        <v>1120</v>
      </c>
      <c r="B21" s="34" t="s">
        <v>1121</v>
      </c>
      <c r="C21" s="22" t="s">
        <v>55</v>
      </c>
      <c r="D21" s="106" t="s">
        <v>24</v>
      </c>
      <c r="E21" s="44"/>
    </row>
    <row r="22" spans="1:5" s="370" customFormat="1">
      <c r="A22" s="20" t="s">
        <v>1122</v>
      </c>
      <c r="B22" s="34" t="s">
        <v>932</v>
      </c>
      <c r="C22" s="22" t="s">
        <v>55</v>
      </c>
      <c r="D22" s="106" t="s">
        <v>24</v>
      </c>
      <c r="E22" s="44"/>
    </row>
    <row r="23" spans="1:5" s="370" customFormat="1">
      <c r="A23" s="20" t="s">
        <v>1123</v>
      </c>
      <c r="B23" s="243" t="s">
        <v>934</v>
      </c>
      <c r="C23" s="22" t="s">
        <v>60</v>
      </c>
      <c r="D23" s="106" t="s">
        <v>24</v>
      </c>
      <c r="E23" s="44"/>
    </row>
    <row r="24" spans="1:5" s="370" customFormat="1">
      <c r="A24" s="20" t="s">
        <v>1124</v>
      </c>
      <c r="B24" s="243" t="s">
        <v>1125</v>
      </c>
      <c r="C24" s="22" t="s">
        <v>55</v>
      </c>
      <c r="D24" s="106" t="s">
        <v>24</v>
      </c>
      <c r="E24" s="44"/>
    </row>
    <row r="25" spans="1:5" s="370" customFormat="1" ht="25">
      <c r="A25" s="20" t="s">
        <v>1126</v>
      </c>
      <c r="B25" s="34" t="s">
        <v>1127</v>
      </c>
      <c r="C25" s="22" t="s">
        <v>55</v>
      </c>
      <c r="D25" s="106" t="s">
        <v>24</v>
      </c>
      <c r="E25" s="44"/>
    </row>
    <row r="26" spans="1:5" s="370" customFormat="1">
      <c r="A26" s="458" t="s">
        <v>890</v>
      </c>
      <c r="B26" s="458"/>
      <c r="C26" s="22"/>
      <c r="D26" s="22"/>
      <c r="E26" s="44"/>
    </row>
    <row r="27" spans="1:5" s="370" customForma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197" t="s">
        <v>891</v>
      </c>
      <c r="C27" s="22" t="s">
        <v>55</v>
      </c>
      <c r="D27" s="106" t="s">
        <v>24</v>
      </c>
      <c r="E27" s="44"/>
    </row>
    <row r="28" spans="1:5" s="370" customFormat="1">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197" t="s">
        <v>892</v>
      </c>
      <c r="C28" s="22" t="s">
        <v>55</v>
      </c>
      <c r="D28" s="106" t="s">
        <v>24</v>
      </c>
      <c r="E28" s="44"/>
    </row>
    <row r="29" spans="1:5" s="370" customFormat="1">
      <c r="A29" s="20" t="str">
        <f t="shared" ca="1" si="1"/>
        <v>BA.19</v>
      </c>
      <c r="B29" s="197" t="s">
        <v>893</v>
      </c>
      <c r="C29" s="22" t="s">
        <v>60</v>
      </c>
      <c r="D29" s="106" t="s">
        <v>24</v>
      </c>
      <c r="E29" s="44"/>
    </row>
    <row r="30" spans="1:5" s="370" customFormat="1">
      <c r="A30" s="20" t="str">
        <f t="shared" ca="1" si="1"/>
        <v>BA.20</v>
      </c>
      <c r="B30" s="197" t="s">
        <v>894</v>
      </c>
      <c r="C30" s="22" t="s">
        <v>55</v>
      </c>
      <c r="D30" s="106" t="s">
        <v>24</v>
      </c>
      <c r="E30" s="44"/>
    </row>
    <row r="31" spans="1:5" s="370" customFormat="1">
      <c r="A31" s="20" t="str">
        <f t="shared" ca="1" si="1"/>
        <v>BA.21</v>
      </c>
      <c r="B31" s="197" t="s">
        <v>895</v>
      </c>
      <c r="C31" s="22" t="s">
        <v>55</v>
      </c>
      <c r="D31" s="106" t="s">
        <v>24</v>
      </c>
      <c r="E31" s="44"/>
    </row>
    <row r="32" spans="1:5" s="370" customFormat="1">
      <c r="A32" s="20" t="str">
        <f t="shared" ca="1" si="1"/>
        <v>BA.22</v>
      </c>
      <c r="B32" s="197" t="s">
        <v>896</v>
      </c>
      <c r="C32" s="22" t="s">
        <v>60</v>
      </c>
      <c r="D32" s="106" t="s">
        <v>24</v>
      </c>
      <c r="E32" s="44"/>
    </row>
    <row r="33" spans="1:5" s="370" customFormat="1">
      <c r="A33" s="20" t="str">
        <f t="shared" ca="1" si="1"/>
        <v>BA.23</v>
      </c>
      <c r="B33" s="197" t="s">
        <v>1128</v>
      </c>
      <c r="C33" s="22" t="s">
        <v>55</v>
      </c>
      <c r="D33" s="106" t="s">
        <v>24</v>
      </c>
      <c r="E33" s="44"/>
    </row>
    <row r="34" spans="1:5" s="370" customFormat="1">
      <c r="A34" s="20" t="str">
        <f t="shared" ca="1" si="1"/>
        <v>BA.24</v>
      </c>
      <c r="B34" s="244" t="s">
        <v>248</v>
      </c>
      <c r="C34" s="22" t="s">
        <v>55</v>
      </c>
      <c r="D34" s="106" t="s">
        <v>24</v>
      </c>
      <c r="E34" s="44"/>
    </row>
    <row r="35" spans="1:5" s="370" customFormat="1">
      <c r="A35" s="458" t="s">
        <v>900</v>
      </c>
      <c r="B35" s="458"/>
      <c r="C35" s="22"/>
      <c r="D35" s="22"/>
      <c r="E35" s="44"/>
    </row>
    <row r="36" spans="1:5" s="370" customForma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197" t="s">
        <v>901</v>
      </c>
      <c r="C36" s="22" t="s">
        <v>55</v>
      </c>
      <c r="D36" s="106" t="s">
        <v>24</v>
      </c>
      <c r="E36" s="44"/>
    </row>
    <row r="37" spans="1:5" s="370" customFormat="1">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197" t="s">
        <v>902</v>
      </c>
      <c r="C37" s="22" t="s">
        <v>55</v>
      </c>
      <c r="D37" s="106" t="s">
        <v>24</v>
      </c>
      <c r="E37" s="383"/>
    </row>
    <row r="38" spans="1:5" s="370" customFormat="1">
      <c r="A38" s="20" t="str">
        <f t="shared" ca="1" si="3"/>
        <v>BA.27</v>
      </c>
      <c r="B38" s="245" t="s">
        <v>904</v>
      </c>
      <c r="C38" s="22" t="s">
        <v>55</v>
      </c>
      <c r="D38" s="106" t="s">
        <v>24</v>
      </c>
      <c r="E38" s="93"/>
    </row>
    <row r="39" spans="1:5" s="370" customFormat="1" ht="25">
      <c r="A39" s="20" t="str">
        <f t="shared" ca="1" si="3"/>
        <v>BA.28</v>
      </c>
      <c r="B39" s="245" t="s">
        <v>1129</v>
      </c>
      <c r="C39" s="22" t="s">
        <v>55</v>
      </c>
      <c r="D39" s="106" t="s">
        <v>24</v>
      </c>
      <c r="E39" s="93"/>
    </row>
    <row r="40" spans="1:5" s="370" customFormat="1" ht="25">
      <c r="A40" s="20" t="str">
        <f t="shared" ca="1" si="3"/>
        <v>BA.29</v>
      </c>
      <c r="B40" s="245" t="s">
        <v>906</v>
      </c>
      <c r="C40" s="22" t="s">
        <v>55</v>
      </c>
      <c r="D40" s="106" t="s">
        <v>24</v>
      </c>
      <c r="E40" s="93"/>
    </row>
    <row r="41" spans="1:5" s="370" customFormat="1">
      <c r="A41" s="20" t="str">
        <f t="shared" ca="1" si="3"/>
        <v>BA.30</v>
      </c>
      <c r="B41" s="245" t="s">
        <v>907</v>
      </c>
      <c r="C41" s="22" t="s">
        <v>55</v>
      </c>
      <c r="D41" s="106" t="s">
        <v>24</v>
      </c>
      <c r="E41" s="93"/>
    </row>
    <row r="42" spans="1:5" s="370" customFormat="1">
      <c r="A42" s="20" t="str">
        <f t="shared" ca="1" si="3"/>
        <v>BA.31</v>
      </c>
      <c r="B42" s="245" t="s">
        <v>1130</v>
      </c>
      <c r="C42" s="22" t="s">
        <v>55</v>
      </c>
      <c r="D42" s="106" t="s">
        <v>24</v>
      </c>
      <c r="E42" s="93"/>
    </row>
    <row r="43" spans="1:5" s="370" customFormat="1">
      <c r="A43" s="20" t="str">
        <f t="shared" ca="1" si="3"/>
        <v>BA.32</v>
      </c>
      <c r="B43" s="245" t="s">
        <v>248</v>
      </c>
      <c r="C43" s="22" t="s">
        <v>55</v>
      </c>
      <c r="D43" s="106" t="s">
        <v>24</v>
      </c>
      <c r="E43" s="93"/>
    </row>
    <row r="44" spans="1:5" s="370" customFormat="1" ht="37.5">
      <c r="A44" s="20" t="str">
        <f t="shared" ca="1" si="3"/>
        <v>BA.33</v>
      </c>
      <c r="B44" s="246" t="s">
        <v>1131</v>
      </c>
      <c r="C44" s="372" t="s">
        <v>60</v>
      </c>
      <c r="D44" s="373" t="s">
        <v>24</v>
      </c>
      <c r="E44" s="93"/>
    </row>
    <row r="45" spans="1:5" s="370" customFormat="1" ht="25">
      <c r="A45" s="20" t="str">
        <f t="shared" ca="1" si="3"/>
        <v>BA.34</v>
      </c>
      <c r="B45" s="246" t="s">
        <v>1132</v>
      </c>
      <c r="C45" s="372" t="s">
        <v>55</v>
      </c>
      <c r="D45" s="373" t="s">
        <v>24</v>
      </c>
      <c r="E45" s="93"/>
    </row>
    <row r="46" spans="1:5" s="370" customFormat="1" ht="25">
      <c r="A46" s="20" t="str">
        <f t="shared" ca="1" si="3"/>
        <v>BA.35</v>
      </c>
      <c r="B46" s="246" t="s">
        <v>917</v>
      </c>
      <c r="C46" s="372" t="s">
        <v>55</v>
      </c>
      <c r="D46" s="373" t="s">
        <v>24</v>
      </c>
      <c r="E46" s="93"/>
    </row>
    <row r="47" spans="1:5" s="370" customFormat="1">
      <c r="A47" s="20" t="str">
        <f t="shared" ca="1" si="3"/>
        <v>BA.36</v>
      </c>
      <c r="B47" s="246" t="s">
        <v>918</v>
      </c>
      <c r="C47" s="372" t="s">
        <v>55</v>
      </c>
      <c r="D47" s="373" t="s">
        <v>24</v>
      </c>
      <c r="E47" s="93"/>
    </row>
    <row r="48" spans="1:5" s="370" customFormat="1">
      <c r="A48" s="20" t="str">
        <f t="shared" ca="1" si="3"/>
        <v>BA.37</v>
      </c>
      <c r="B48" s="246" t="s">
        <v>1133</v>
      </c>
      <c r="C48" s="372" t="s">
        <v>55</v>
      </c>
      <c r="D48" s="373" t="s">
        <v>24</v>
      </c>
      <c r="E48" s="93"/>
    </row>
    <row r="49" spans="1:5" s="370" customFormat="1" ht="25">
      <c r="A49" s="20" t="str">
        <f t="shared" ca="1" si="3"/>
        <v>BA.38</v>
      </c>
      <c r="B49" s="246" t="s">
        <v>920</v>
      </c>
      <c r="C49" s="372" t="s">
        <v>55</v>
      </c>
      <c r="D49" s="373" t="s">
        <v>24</v>
      </c>
      <c r="E49" s="93"/>
    </row>
    <row r="50" spans="1:5" s="370" customFormat="1" ht="37.5">
      <c r="A50" s="20" t="str">
        <f t="shared" ca="1" si="3"/>
        <v>BA.39</v>
      </c>
      <c r="B50" s="246" t="s">
        <v>1134</v>
      </c>
      <c r="C50" s="372" t="s">
        <v>55</v>
      </c>
      <c r="D50" s="373" t="s">
        <v>24</v>
      </c>
      <c r="E50" s="93"/>
    </row>
    <row r="51" spans="1:5" s="370" customFormat="1" ht="25">
      <c r="A51" s="20" t="str">
        <f t="shared" ca="1" si="3"/>
        <v>BA.40</v>
      </c>
      <c r="B51" s="246" t="s">
        <v>922</v>
      </c>
      <c r="C51" s="372" t="s">
        <v>60</v>
      </c>
      <c r="D51" s="373" t="s">
        <v>24</v>
      </c>
      <c r="E51" s="93"/>
    </row>
    <row r="52" spans="1:5" s="370" customFormat="1" ht="25">
      <c r="A52" s="20" t="str">
        <f t="shared" ca="1" si="3"/>
        <v>BA.41</v>
      </c>
      <c r="B52" s="246" t="s">
        <v>923</v>
      </c>
      <c r="C52" s="372" t="s">
        <v>55</v>
      </c>
      <c r="D52" s="373" t="s">
        <v>24</v>
      </c>
      <c r="E52" s="93"/>
    </row>
    <row r="53" spans="1:5" s="370" customFormat="1" ht="50.5">
      <c r="A53" s="20" t="str">
        <f t="shared" ca="1" si="3"/>
        <v>BA.42</v>
      </c>
      <c r="B53" s="245" t="s">
        <v>1135</v>
      </c>
      <c r="C53" s="372" t="s">
        <v>55</v>
      </c>
      <c r="D53" s="373" t="s">
        <v>30</v>
      </c>
      <c r="E53" s="92" t="s">
        <v>2114</v>
      </c>
    </row>
    <row r="54" spans="1:5" s="370" customFormat="1">
      <c r="A54" s="20" t="str">
        <f t="shared" ca="1" si="3"/>
        <v>BA.43</v>
      </c>
      <c r="B54" s="246" t="s">
        <v>1136</v>
      </c>
      <c r="C54" s="372" t="s">
        <v>55</v>
      </c>
      <c r="D54" s="373" t="s">
        <v>24</v>
      </c>
      <c r="E54" s="93"/>
    </row>
    <row r="55" spans="1:5" s="370" customFormat="1">
      <c r="A55" s="20" t="str">
        <f t="shared" ca="1" si="3"/>
        <v>BA.44</v>
      </c>
      <c r="B55" s="246" t="s">
        <v>927</v>
      </c>
      <c r="C55" s="372" t="s">
        <v>60</v>
      </c>
      <c r="D55" s="373" t="s">
        <v>24</v>
      </c>
      <c r="E55" s="93"/>
    </row>
    <row r="56" spans="1:5" s="370" customFormat="1" ht="25">
      <c r="A56" s="20" t="str">
        <f t="shared" ca="1" si="3"/>
        <v>BA.45</v>
      </c>
      <c r="B56" s="374" t="s">
        <v>928</v>
      </c>
      <c r="C56" s="372" t="s">
        <v>55</v>
      </c>
      <c r="D56" s="373" t="s">
        <v>24</v>
      </c>
      <c r="E56" s="93"/>
    </row>
    <row r="57" spans="1:5" s="370" customFormat="1" ht="25.5">
      <c r="A57" s="20" t="str">
        <f t="shared" ca="1" si="3"/>
        <v>BA.46</v>
      </c>
      <c r="B57" s="245" t="s">
        <v>1137</v>
      </c>
      <c r="C57" s="372" t="s">
        <v>60</v>
      </c>
      <c r="D57" s="373" t="s">
        <v>24</v>
      </c>
      <c r="E57" s="92" t="s">
        <v>2544</v>
      </c>
    </row>
    <row r="58" spans="1:5" s="370" customFormat="1">
      <c r="A58" s="20" t="str">
        <f t="shared" ca="1" si="3"/>
        <v>BA.47</v>
      </c>
      <c r="B58" s="245" t="s">
        <v>1138</v>
      </c>
      <c r="C58" s="372" t="s">
        <v>60</v>
      </c>
      <c r="D58" s="373" t="s">
        <v>24</v>
      </c>
      <c r="E58" s="92" t="s">
        <v>2115</v>
      </c>
    </row>
    <row r="59" spans="1:5" s="370" customFormat="1">
      <c r="A59" s="375" t="s">
        <v>931</v>
      </c>
      <c r="B59" s="376"/>
      <c r="C59" s="377"/>
      <c r="D59" s="378"/>
      <c r="E59" s="384"/>
    </row>
    <row r="60" spans="1:5" s="370" customFormat="1">
      <c r="A60" s="458" t="s">
        <v>935</v>
      </c>
      <c r="B60" s="459"/>
      <c r="C60" s="96"/>
      <c r="D60" s="379"/>
      <c r="E60" s="93"/>
    </row>
    <row r="61" spans="1:5" s="370" customFormat="1">
      <c r="A61" s="20" t="s">
        <v>1139</v>
      </c>
      <c r="B61" s="206" t="s">
        <v>936</v>
      </c>
      <c r="C61" s="372" t="s">
        <v>55</v>
      </c>
      <c r="D61" s="373" t="s">
        <v>24</v>
      </c>
      <c r="E61" s="93"/>
    </row>
    <row r="62" spans="1:5" s="370" customFormat="1">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06" t="s">
        <v>1140</v>
      </c>
      <c r="C62" s="372" t="s">
        <v>55</v>
      </c>
      <c r="D62" s="373" t="s">
        <v>24</v>
      </c>
      <c r="E62" s="93"/>
    </row>
    <row r="63" spans="1:5" s="370" customFormat="1">
      <c r="A63" s="20" t="str">
        <f t="shared" ca="1" si="4"/>
        <v>BA.50</v>
      </c>
      <c r="B63" s="206" t="s">
        <v>1141</v>
      </c>
      <c r="C63" s="372" t="s">
        <v>55</v>
      </c>
      <c r="D63" s="373" t="s">
        <v>24</v>
      </c>
      <c r="E63" s="93"/>
    </row>
    <row r="64" spans="1:5" s="370" customFormat="1" ht="25">
      <c r="A64" s="20" t="str">
        <f t="shared" ca="1" si="4"/>
        <v>BA.51</v>
      </c>
      <c r="B64" s="206" t="s">
        <v>1142</v>
      </c>
      <c r="C64" s="372" t="s">
        <v>55</v>
      </c>
      <c r="D64" s="373" t="s">
        <v>24</v>
      </c>
      <c r="E64" s="93"/>
    </row>
    <row r="65" spans="1:5" s="370" customFormat="1" ht="25">
      <c r="A65" s="20" t="str">
        <f t="shared" ca="1" si="4"/>
        <v>BA.52</v>
      </c>
      <c r="B65" s="380" t="s">
        <v>937</v>
      </c>
      <c r="C65" s="372" t="s">
        <v>55</v>
      </c>
      <c r="D65" s="373" t="s">
        <v>24</v>
      </c>
      <c r="E65" s="93"/>
    </row>
    <row r="66" spans="1:5" s="370" customFormat="1" ht="25">
      <c r="A66" s="20" t="str">
        <f t="shared" ca="1" si="4"/>
        <v>BA.53</v>
      </c>
      <c r="B66" s="206" t="s">
        <v>941</v>
      </c>
      <c r="C66" s="372" t="s">
        <v>55</v>
      </c>
      <c r="D66" s="373" t="s">
        <v>24</v>
      </c>
      <c r="E66" s="93"/>
    </row>
    <row r="67" spans="1:5" s="370" customFormat="1">
      <c r="A67" s="20" t="str">
        <f t="shared" ca="1" si="4"/>
        <v>BA.54</v>
      </c>
      <c r="B67" s="206" t="s">
        <v>248</v>
      </c>
      <c r="C67" s="372" t="s">
        <v>55</v>
      </c>
      <c r="D67" s="373" t="s">
        <v>24</v>
      </c>
      <c r="E67" s="93"/>
    </row>
    <row r="68" spans="1:5" s="370" customFormat="1" ht="25">
      <c r="A68" s="20" t="str">
        <f t="shared" ca="1" si="4"/>
        <v>BA.55</v>
      </c>
      <c r="B68" s="34" t="s">
        <v>942</v>
      </c>
      <c r="C68" s="372" t="s">
        <v>55</v>
      </c>
      <c r="D68" s="373" t="s">
        <v>24</v>
      </c>
      <c r="E68" s="93"/>
    </row>
    <row r="69" spans="1:5" s="370" customFormat="1">
      <c r="A69" s="20" t="str">
        <f t="shared" ca="1" si="4"/>
        <v>BA.56</v>
      </c>
      <c r="B69" s="34" t="s">
        <v>1143</v>
      </c>
      <c r="C69" s="372" t="s">
        <v>55</v>
      </c>
      <c r="D69" s="373" t="s">
        <v>24</v>
      </c>
      <c r="E69" s="93"/>
    </row>
    <row r="70" spans="1:5" s="370" customFormat="1">
      <c r="A70" s="20" t="str">
        <f t="shared" ca="1" si="4"/>
        <v>BA.57</v>
      </c>
      <c r="B70" s="34" t="s">
        <v>1144</v>
      </c>
      <c r="C70" s="372" t="s">
        <v>60</v>
      </c>
      <c r="D70" s="373" t="s">
        <v>24</v>
      </c>
      <c r="E70" s="93"/>
    </row>
    <row r="71" spans="1:5" s="370" customFormat="1" ht="37.5">
      <c r="A71" s="20" t="str">
        <f t="shared" ca="1" si="4"/>
        <v>BA.58</v>
      </c>
      <c r="B71" s="34" t="s">
        <v>944</v>
      </c>
      <c r="C71" s="372" t="s">
        <v>55</v>
      </c>
      <c r="D71" s="373" t="s">
        <v>24</v>
      </c>
      <c r="E71" s="93"/>
    </row>
    <row r="72" spans="1:5" s="370" customFormat="1" ht="25">
      <c r="A72" s="20" t="str">
        <f t="shared" ca="1" si="4"/>
        <v>BA.59</v>
      </c>
      <c r="B72" s="34" t="s">
        <v>945</v>
      </c>
      <c r="C72" s="372" t="s">
        <v>60</v>
      </c>
      <c r="D72" s="373" t="s">
        <v>24</v>
      </c>
      <c r="E72" s="93"/>
    </row>
    <row r="73" spans="1:5" s="370" customFormat="1">
      <c r="A73" s="20" t="str">
        <f t="shared" ca="1" si="4"/>
        <v>BA.60</v>
      </c>
      <c r="B73" s="34" t="s">
        <v>946</v>
      </c>
      <c r="C73" s="372" t="s">
        <v>60</v>
      </c>
      <c r="D73" s="373" t="s">
        <v>24</v>
      </c>
      <c r="E73" s="93"/>
    </row>
    <row r="74" spans="1:5" s="370" customFormat="1" ht="37.5">
      <c r="A74" s="20" t="str">
        <f t="shared" ca="1" si="4"/>
        <v>BA.61</v>
      </c>
      <c r="B74" s="34" t="s">
        <v>947</v>
      </c>
      <c r="C74" s="372" t="s">
        <v>55</v>
      </c>
      <c r="D74" s="373" t="s">
        <v>24</v>
      </c>
      <c r="E74" s="93"/>
    </row>
    <row r="75" spans="1:5" s="370" customFormat="1" ht="25">
      <c r="A75" s="20" t="str">
        <f t="shared" ca="1" si="4"/>
        <v>BA.62</v>
      </c>
      <c r="B75" s="34" t="s">
        <v>1145</v>
      </c>
      <c r="C75" s="372" t="s">
        <v>55</v>
      </c>
      <c r="D75" s="373" t="s">
        <v>24</v>
      </c>
      <c r="E75" s="93"/>
    </row>
    <row r="76" spans="1:5" s="370" customFormat="1">
      <c r="A76" s="20" t="str">
        <f t="shared" ca="1" si="4"/>
        <v>BA.63</v>
      </c>
      <c r="B76" s="34" t="s">
        <v>949</v>
      </c>
      <c r="C76" s="372" t="s">
        <v>55</v>
      </c>
      <c r="D76" s="373" t="s">
        <v>24</v>
      </c>
      <c r="E76" s="93"/>
    </row>
    <row r="77" spans="1:5" s="370" customFormat="1" ht="25">
      <c r="A77" s="20" t="str">
        <f t="shared" ca="1" si="4"/>
        <v>BA.64</v>
      </c>
      <c r="B77" s="34" t="s">
        <v>950</v>
      </c>
      <c r="C77" s="372" t="s">
        <v>55</v>
      </c>
      <c r="D77" s="373" t="s">
        <v>24</v>
      </c>
      <c r="E77" s="93"/>
    </row>
    <row r="78" spans="1:5" s="370" customFormat="1" ht="25">
      <c r="A78" s="20" t="str">
        <f t="shared" ca="1" si="4"/>
        <v>BA.65</v>
      </c>
      <c r="B78" s="34" t="s">
        <v>951</v>
      </c>
      <c r="C78" s="372" t="s">
        <v>55</v>
      </c>
      <c r="D78" s="373" t="s">
        <v>24</v>
      </c>
      <c r="E78" s="93"/>
    </row>
    <row r="79" spans="1:5" s="370" customFormat="1" ht="25">
      <c r="A79" s="20" t="str">
        <f t="shared" ca="1" si="4"/>
        <v>BA.66</v>
      </c>
      <c r="B79" s="34" t="s">
        <v>952</v>
      </c>
      <c r="C79" s="372" t="s">
        <v>55</v>
      </c>
      <c r="D79" s="373" t="s">
        <v>24</v>
      </c>
      <c r="E79" s="93"/>
    </row>
    <row r="80" spans="1:5" s="370" customFormat="1" ht="25">
      <c r="A80" s="20" t="str">
        <f t="shared" ca="1" si="4"/>
        <v>BA.67</v>
      </c>
      <c r="B80" s="34" t="s">
        <v>954</v>
      </c>
      <c r="C80" s="372" t="s">
        <v>60</v>
      </c>
      <c r="D80" s="373" t="s">
        <v>24</v>
      </c>
      <c r="E80" s="93"/>
    </row>
    <row r="81" spans="1:5" s="370" customFormat="1" ht="37.5">
      <c r="A81" s="20" t="str">
        <f t="shared" ca="1" si="4"/>
        <v>BA.68</v>
      </c>
      <c r="B81" s="34" t="s">
        <v>1146</v>
      </c>
      <c r="C81" s="372" t="s">
        <v>60</v>
      </c>
      <c r="D81" s="373" t="s">
        <v>24</v>
      </c>
      <c r="E81" s="93"/>
    </row>
    <row r="82" spans="1:5" s="370" customFormat="1" ht="37.5">
      <c r="A82" s="20" t="str">
        <f t="shared" ca="1" si="4"/>
        <v>BA.69</v>
      </c>
      <c r="B82" s="34" t="s">
        <v>1147</v>
      </c>
      <c r="C82" s="372" t="s">
        <v>60</v>
      </c>
      <c r="D82" s="373" t="s">
        <v>36</v>
      </c>
      <c r="E82" s="68" t="s">
        <v>2116</v>
      </c>
    </row>
    <row r="83" spans="1:5" s="370" customFormat="1" ht="25">
      <c r="A83" s="20" t="str">
        <f t="shared" ca="1" si="4"/>
        <v>BA.70</v>
      </c>
      <c r="B83" s="34" t="s">
        <v>1148</v>
      </c>
      <c r="C83" s="372" t="s">
        <v>60</v>
      </c>
      <c r="D83" s="373" t="s">
        <v>24</v>
      </c>
      <c r="E83" s="93"/>
    </row>
    <row r="84" spans="1:5" s="370" customFormat="1" ht="37.5">
      <c r="A84" s="20" t="str">
        <f t="shared" ca="1" si="4"/>
        <v>BA.71</v>
      </c>
      <c r="B84" s="243" t="s">
        <v>956</v>
      </c>
      <c r="C84" s="372" t="s">
        <v>60</v>
      </c>
      <c r="D84" s="373" t="s">
        <v>24</v>
      </c>
      <c r="E84" s="93"/>
    </row>
    <row r="85" spans="1:5" s="370" customFormat="1" ht="25">
      <c r="A85" s="20" t="str">
        <f t="shared" ca="1" si="4"/>
        <v>BA.72</v>
      </c>
      <c r="B85" s="243" t="s">
        <v>1149</v>
      </c>
      <c r="C85" s="372" t="s">
        <v>55</v>
      </c>
      <c r="D85" s="373" t="s">
        <v>24</v>
      </c>
      <c r="E85" s="93"/>
    </row>
    <row r="86" spans="1:5" s="370" customFormat="1" ht="38">
      <c r="A86" s="20" t="str">
        <f t="shared" ca="1" si="4"/>
        <v>BA.73</v>
      </c>
      <c r="B86" s="243" t="s">
        <v>1150</v>
      </c>
      <c r="C86" s="372" t="s">
        <v>55</v>
      </c>
      <c r="D86" s="373" t="s">
        <v>24</v>
      </c>
      <c r="E86" s="92" t="s">
        <v>2589</v>
      </c>
    </row>
    <row r="87" spans="1:5" s="370" customFormat="1" ht="37.5">
      <c r="A87" s="20" t="str">
        <f t="shared" ca="1" si="4"/>
        <v>BA.74</v>
      </c>
      <c r="B87" s="34" t="s">
        <v>959</v>
      </c>
      <c r="C87" s="372" t="s">
        <v>55</v>
      </c>
      <c r="D87" s="373" t="s">
        <v>24</v>
      </c>
      <c r="E87" s="93"/>
    </row>
    <row r="88" spans="1:5" s="370" customFormat="1">
      <c r="A88" s="247" t="str">
        <f t="shared" ca="1" si="4"/>
        <v>BA.75</v>
      </c>
      <c r="B88" s="237" t="s">
        <v>960</v>
      </c>
      <c r="C88" s="372" t="s">
        <v>60</v>
      </c>
      <c r="D88" s="373" t="s">
        <v>24</v>
      </c>
      <c r="E88" s="93"/>
    </row>
    <row r="89" spans="1:5" s="370" customFormat="1" ht="25">
      <c r="A89" s="247" t="str">
        <f t="shared" ca="1" si="4"/>
        <v>BA.76</v>
      </c>
      <c r="B89" s="237" t="s">
        <v>961</v>
      </c>
      <c r="C89" s="372" t="s">
        <v>60</v>
      </c>
      <c r="D89" s="373" t="s">
        <v>24</v>
      </c>
      <c r="E89" s="93"/>
    </row>
    <row r="90" spans="1:5" s="370" customFormat="1">
      <c r="A90" s="247" t="str">
        <f t="shared" ca="1" si="4"/>
        <v>BA.77</v>
      </c>
      <c r="B90" s="237" t="s">
        <v>962</v>
      </c>
      <c r="C90" s="372" t="s">
        <v>60</v>
      </c>
      <c r="D90" s="373" t="s">
        <v>24</v>
      </c>
      <c r="E90" s="93"/>
    </row>
    <row r="91" spans="1:5" s="370" customFormat="1" ht="38">
      <c r="A91" s="20" t="str">
        <f t="shared" ca="1" si="4"/>
        <v>BA.78</v>
      </c>
      <c r="B91" s="243" t="s">
        <v>963</v>
      </c>
      <c r="C91" s="372" t="s">
        <v>55</v>
      </c>
      <c r="D91" s="373" t="s">
        <v>24</v>
      </c>
      <c r="E91" s="92" t="s">
        <v>2117</v>
      </c>
    </row>
    <row r="92" spans="1:5" s="370" customFormat="1">
      <c r="A92" s="276" t="s">
        <v>247</v>
      </c>
      <c r="B92" s="277"/>
      <c r="C92" s="277"/>
      <c r="D92" s="277"/>
      <c r="E92" s="385"/>
    </row>
    <row r="93" spans="1:5" s="370" customFormat="1" ht="25">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371" t="s">
        <v>1151</v>
      </c>
      <c r="C93" s="372" t="s">
        <v>55</v>
      </c>
      <c r="D93" s="373" t="s">
        <v>24</v>
      </c>
      <c r="E93" s="93"/>
    </row>
    <row r="94" spans="1:5" s="370" customFormat="1" ht="25">
      <c r="A94" s="20" t="str">
        <f t="shared" ca="1" si="5"/>
        <v>BA.80</v>
      </c>
      <c r="B94" s="371" t="s">
        <v>1152</v>
      </c>
      <c r="C94" s="372" t="s">
        <v>60</v>
      </c>
      <c r="D94" s="373" t="s">
        <v>24</v>
      </c>
      <c r="E94" s="93"/>
    </row>
    <row r="95" spans="1:5" s="370" customFormat="1" ht="25">
      <c r="A95" s="20" t="str">
        <f t="shared" ca="1" si="5"/>
        <v>BA.81</v>
      </c>
      <c r="B95" s="371" t="s">
        <v>1153</v>
      </c>
      <c r="C95" s="372" t="s">
        <v>55</v>
      </c>
      <c r="D95" s="373" t="s">
        <v>24</v>
      </c>
      <c r="E95" s="93"/>
    </row>
    <row r="96" spans="1:5" s="370" customFormat="1" ht="100.5">
      <c r="A96" s="20" t="str">
        <f t="shared" ca="1" si="5"/>
        <v>BA.82</v>
      </c>
      <c r="B96" s="371" t="s">
        <v>1154</v>
      </c>
      <c r="C96" s="372" t="s">
        <v>60</v>
      </c>
      <c r="D96" s="373" t="s">
        <v>24</v>
      </c>
      <c r="E96" s="92" t="s">
        <v>2118</v>
      </c>
    </row>
    <row r="97" spans="1:5" s="370" customFormat="1">
      <c r="A97" s="20" t="str">
        <f t="shared" ca="1" si="5"/>
        <v>BA.83</v>
      </c>
      <c r="B97" s="371" t="s">
        <v>1092</v>
      </c>
      <c r="C97" s="372" t="s">
        <v>55</v>
      </c>
      <c r="D97" s="373" t="s">
        <v>24</v>
      </c>
      <c r="E97" s="93"/>
    </row>
    <row r="98" spans="1:5" s="370" customFormat="1">
      <c r="A98" s="20" t="str">
        <f t="shared" ca="1" si="5"/>
        <v>BA.84</v>
      </c>
      <c r="B98" s="371" t="s">
        <v>1093</v>
      </c>
      <c r="C98" s="372" t="s">
        <v>55</v>
      </c>
      <c r="D98" s="373" t="s">
        <v>24</v>
      </c>
      <c r="E98" s="93"/>
    </row>
    <row r="99" spans="1:5" s="370" customFormat="1">
      <c r="A99" s="20" t="str">
        <f t="shared" ca="1" si="5"/>
        <v>BA.85</v>
      </c>
      <c r="B99" s="371" t="s">
        <v>1094</v>
      </c>
      <c r="C99" s="372" t="s">
        <v>55</v>
      </c>
      <c r="D99" s="373" t="s">
        <v>24</v>
      </c>
      <c r="E99" s="93"/>
    </row>
    <row r="100" spans="1:5" s="370" customFormat="1">
      <c r="A100" s="20" t="str">
        <f t="shared" ca="1" si="5"/>
        <v>BA.86</v>
      </c>
      <c r="B100" s="371" t="s">
        <v>1095</v>
      </c>
      <c r="C100" s="372" t="s">
        <v>55</v>
      </c>
      <c r="D100" s="373" t="s">
        <v>24</v>
      </c>
      <c r="E100" s="93"/>
    </row>
    <row r="101" spans="1:5" s="370" customFormat="1">
      <c r="A101" s="20" t="str">
        <f t="shared" ca="1" si="5"/>
        <v>BA.87</v>
      </c>
      <c r="B101" s="371" t="s">
        <v>1096</v>
      </c>
      <c r="C101" s="372" t="s">
        <v>55</v>
      </c>
      <c r="D101" s="373" t="s">
        <v>24</v>
      </c>
      <c r="E101" s="93"/>
    </row>
    <row r="102" spans="1:5" s="370" customFormat="1" ht="25">
      <c r="A102" s="20" t="str">
        <f t="shared" ca="1" si="5"/>
        <v>BA.88</v>
      </c>
      <c r="B102" s="371" t="s">
        <v>1098</v>
      </c>
      <c r="C102" s="372" t="s">
        <v>55</v>
      </c>
      <c r="D102" s="373" t="s">
        <v>24</v>
      </c>
      <c r="E102" s="93"/>
    </row>
    <row r="103" spans="1:5" s="370" customFormat="1" ht="25">
      <c r="A103" s="20" t="str">
        <f t="shared" ca="1" si="5"/>
        <v>BA.89</v>
      </c>
      <c r="B103" s="371" t="s">
        <v>1099</v>
      </c>
      <c r="C103" s="372" t="s">
        <v>55</v>
      </c>
      <c r="D103" s="373" t="s">
        <v>24</v>
      </c>
      <c r="E103" s="93"/>
    </row>
    <row r="104" spans="1:5" s="370" customFormat="1" ht="87.5">
      <c r="A104" s="20" t="str">
        <f t="shared" ca="1" si="5"/>
        <v>BA.90</v>
      </c>
      <c r="B104" s="371" t="s">
        <v>1100</v>
      </c>
      <c r="C104" s="372" t="s">
        <v>55</v>
      </c>
      <c r="D104" s="373" t="s">
        <v>24</v>
      </c>
      <c r="E104" s="68" t="s">
        <v>2112</v>
      </c>
    </row>
    <row r="105" spans="1:5" s="370" customFormat="1">
      <c r="A105" s="20" t="str">
        <f t="shared" ca="1" si="5"/>
        <v>BA.91</v>
      </c>
      <c r="B105" s="197" t="s">
        <v>1084</v>
      </c>
      <c r="C105" s="372" t="s">
        <v>60</v>
      </c>
      <c r="D105" s="373" t="s">
        <v>24</v>
      </c>
      <c r="E105" s="93"/>
    </row>
    <row r="106" spans="1:5" s="370" customFormat="1">
      <c r="A106" s="20" t="str">
        <f t="shared" ca="1" si="5"/>
        <v>BA.92</v>
      </c>
      <c r="B106" s="197" t="s">
        <v>1085</v>
      </c>
      <c r="C106" s="372" t="s">
        <v>60</v>
      </c>
      <c r="D106" s="373" t="s">
        <v>24</v>
      </c>
      <c r="E106" s="93"/>
    </row>
    <row r="107" spans="1:5" s="370" customFormat="1" ht="25">
      <c r="A107" s="20" t="str">
        <f t="shared" ca="1" si="5"/>
        <v>BA.93</v>
      </c>
      <c r="B107" s="197" t="s">
        <v>1086</v>
      </c>
      <c r="C107" s="372" t="s">
        <v>60</v>
      </c>
      <c r="D107" s="373" t="s">
        <v>24</v>
      </c>
      <c r="E107" s="93"/>
    </row>
    <row r="108" spans="1:5" s="370" customFormat="1" ht="25">
      <c r="A108" s="20" t="str">
        <f t="shared" ca="1" si="5"/>
        <v>BA.94</v>
      </c>
      <c r="B108" s="197" t="s">
        <v>1087</v>
      </c>
      <c r="C108" s="372" t="s">
        <v>60</v>
      </c>
      <c r="D108" s="373" t="s">
        <v>24</v>
      </c>
      <c r="E108" s="93"/>
    </row>
    <row r="109" spans="1:5" s="370" customFormat="1">
      <c r="A109" s="236" t="str">
        <f t="shared" ca="1" si="5"/>
        <v>BA.95</v>
      </c>
      <c r="B109" s="381" t="s">
        <v>1088</v>
      </c>
      <c r="C109" s="372" t="s">
        <v>55</v>
      </c>
      <c r="D109" s="373" t="s">
        <v>24</v>
      </c>
      <c r="E109" s="93"/>
    </row>
    <row r="110" spans="1:5" s="370" customFormat="1" ht="25">
      <c r="A110" s="20" t="str">
        <f t="shared" ca="1" si="5"/>
        <v>BA.96</v>
      </c>
      <c r="B110" s="197" t="s">
        <v>1089</v>
      </c>
      <c r="C110" s="382" t="s">
        <v>55</v>
      </c>
      <c r="D110" s="373" t="s">
        <v>24</v>
      </c>
      <c r="E110" s="386"/>
    </row>
    <row r="111" spans="1:5">
      <c r="C111" s="235"/>
      <c r="D111" s="254"/>
      <c r="E111" s="235"/>
    </row>
    <row r="114" ht="15" customHeight="1"/>
    <row r="120" ht="1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86"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3A5D"/>
    <pageSetUpPr fitToPage="1"/>
  </sheetPr>
  <dimension ref="A1:F295"/>
  <sheetViews>
    <sheetView zoomScaleSheetLayoutView="100" workbookViewId="0">
      <selection activeCell="F229" sqref="F229"/>
    </sheetView>
  </sheetViews>
  <sheetFormatPr defaultColWidth="9.08203125" defaultRowHeight="14"/>
  <cols>
    <col min="1" max="1" width="9.5" style="30" customWidth="1"/>
    <col min="2" max="2" width="60.5" style="12" customWidth="1"/>
    <col min="3" max="4" width="11.5" style="35" customWidth="1"/>
    <col min="5" max="5" width="40.5" style="12" customWidth="1"/>
    <col min="6" max="6" width="40.5" style="33" customWidth="1"/>
    <col min="7" max="16384" width="9.08203125" style="12"/>
  </cols>
  <sheetData>
    <row r="1" spans="1:6">
      <c r="A1" s="226" t="s">
        <v>21</v>
      </c>
      <c r="B1" s="226" t="s">
        <v>22</v>
      </c>
      <c r="C1" s="227" t="s">
        <v>23</v>
      </c>
      <c r="D1" s="227"/>
      <c r="E1" s="227"/>
    </row>
    <row r="2" spans="1:6" ht="38">
      <c r="A2" s="228" t="s">
        <v>24</v>
      </c>
      <c r="B2" s="229" t="s">
        <v>39</v>
      </c>
      <c r="C2" s="428" t="s">
        <v>40</v>
      </c>
      <c r="D2" s="428"/>
      <c r="E2" s="428"/>
    </row>
    <row r="3" spans="1:6" ht="38.5">
      <c r="A3" s="228" t="s">
        <v>27</v>
      </c>
      <c r="B3" s="238" t="s">
        <v>244</v>
      </c>
      <c r="C3" s="428" t="s">
        <v>42</v>
      </c>
      <c r="D3" s="428"/>
      <c r="E3" s="428"/>
    </row>
    <row r="4" spans="1:6" customFormat="1" ht="58.5" customHeight="1">
      <c r="A4" s="228" t="s">
        <v>30</v>
      </c>
      <c r="B4" s="225" t="s">
        <v>43</v>
      </c>
      <c r="C4" s="428" t="s">
        <v>44</v>
      </c>
      <c r="D4" s="428"/>
      <c r="E4" s="428"/>
      <c r="F4" s="55"/>
    </row>
    <row r="5" spans="1:6" ht="78.650000000000006" customHeight="1">
      <c r="A5" s="228" t="s">
        <v>33</v>
      </c>
      <c r="B5" s="225" t="s">
        <v>45</v>
      </c>
      <c r="C5" s="428" t="s">
        <v>46</v>
      </c>
      <c r="D5" s="428"/>
      <c r="E5" s="428"/>
    </row>
    <row r="6" spans="1:6">
      <c r="A6" s="228" t="s">
        <v>36</v>
      </c>
      <c r="B6" s="225" t="s">
        <v>37</v>
      </c>
      <c r="C6" s="428" t="s">
        <v>38</v>
      </c>
      <c r="D6" s="428"/>
      <c r="E6" s="428"/>
    </row>
    <row r="7" spans="1:6" ht="27" customHeight="1">
      <c r="A7" s="430" t="s">
        <v>1155</v>
      </c>
      <c r="B7" s="430"/>
      <c r="C7" s="430"/>
      <c r="D7" s="430"/>
      <c r="E7" s="430"/>
    </row>
    <row r="8" spans="1:6" ht="28">
      <c r="A8" s="56" t="s">
        <v>47</v>
      </c>
      <c r="B8" s="56" t="s">
        <v>245</v>
      </c>
      <c r="C8" s="56" t="s">
        <v>49</v>
      </c>
      <c r="D8" s="56" t="s">
        <v>255</v>
      </c>
      <c r="E8" s="56" t="s">
        <v>51</v>
      </c>
    </row>
    <row r="9" spans="1:6">
      <c r="A9" s="85"/>
      <c r="B9" s="199" t="s">
        <v>246</v>
      </c>
      <c r="C9" s="199"/>
      <c r="D9" s="199"/>
      <c r="E9" s="200"/>
    </row>
    <row r="10" spans="1:6" ht="37.5">
      <c r="A10" s="20" t="s">
        <v>1156</v>
      </c>
      <c r="B10" s="48" t="s">
        <v>1157</v>
      </c>
      <c r="C10" s="105" t="s">
        <v>55</v>
      </c>
      <c r="D10" s="126" t="s">
        <v>24</v>
      </c>
      <c r="E10" s="135"/>
    </row>
    <row r="11" spans="1:6" ht="25">
      <c r="A11" s="20" t="s">
        <v>1158</v>
      </c>
      <c r="B11" s="63" t="s">
        <v>271</v>
      </c>
      <c r="C11" s="105" t="s">
        <v>55</v>
      </c>
      <c r="D11" s="126" t="s">
        <v>24</v>
      </c>
      <c r="E11" s="111"/>
    </row>
    <row r="12" spans="1:6" ht="25">
      <c r="A12" s="20" t="s">
        <v>1159</v>
      </c>
      <c r="B12" s="63" t="s">
        <v>1160</v>
      </c>
      <c r="C12" s="105" t="s">
        <v>55</v>
      </c>
      <c r="D12" s="126" t="s">
        <v>24</v>
      </c>
      <c r="E12" s="111"/>
    </row>
    <row r="13" spans="1:6">
      <c r="A13" s="441" t="s">
        <v>1161</v>
      </c>
      <c r="B13" s="441"/>
      <c r="C13" s="127"/>
      <c r="D13" s="127"/>
      <c r="E13" s="387"/>
    </row>
    <row r="14" spans="1:6">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01" t="s">
        <v>1162</v>
      </c>
      <c r="C14" s="105" t="s">
        <v>55</v>
      </c>
      <c r="D14" s="126" t="s">
        <v>24</v>
      </c>
      <c r="E14" s="136"/>
    </row>
    <row r="15" spans="1:6">
      <c r="A15" s="20" t="str">
        <f t="shared" ca="1" si="0"/>
        <v>TE.5</v>
      </c>
      <c r="B15" s="201" t="s">
        <v>1163</v>
      </c>
      <c r="C15" s="105" t="s">
        <v>55</v>
      </c>
      <c r="D15" s="126" t="s">
        <v>24</v>
      </c>
      <c r="E15" s="136"/>
    </row>
    <row r="16" spans="1:6">
      <c r="A16" s="20" t="str">
        <f t="shared" ca="1" si="0"/>
        <v>TE.6</v>
      </c>
      <c r="B16" s="201" t="s">
        <v>1164</v>
      </c>
      <c r="C16" s="105" t="s">
        <v>55</v>
      </c>
      <c r="D16" s="126" t="s">
        <v>24</v>
      </c>
      <c r="E16" s="136"/>
    </row>
    <row r="17" spans="1:5">
      <c r="A17" s="20" t="str">
        <f t="shared" ca="1" si="0"/>
        <v>TE.7</v>
      </c>
      <c r="B17" s="201" t="s">
        <v>1165</v>
      </c>
      <c r="C17" s="127" t="s">
        <v>60</v>
      </c>
      <c r="D17" s="127" t="s">
        <v>24</v>
      </c>
      <c r="E17" s="136"/>
    </row>
    <row r="18" spans="1:5">
      <c r="A18" s="20" t="str">
        <f t="shared" ca="1" si="0"/>
        <v>TE.8</v>
      </c>
      <c r="B18" s="255" t="s">
        <v>1166</v>
      </c>
      <c r="C18" s="256" t="s">
        <v>60</v>
      </c>
      <c r="D18" s="285" t="s">
        <v>24</v>
      </c>
      <c r="E18" s="257"/>
    </row>
    <row r="19" spans="1:5">
      <c r="A19" s="20" t="str">
        <f t="shared" ca="1" si="0"/>
        <v>TE.9</v>
      </c>
      <c r="B19" s="255" t="s">
        <v>1167</v>
      </c>
      <c r="C19" s="258" t="s">
        <v>60</v>
      </c>
      <c r="D19" s="258" t="s">
        <v>24</v>
      </c>
      <c r="E19" s="257"/>
    </row>
    <row r="20" spans="1:5">
      <c r="A20" s="20" t="str">
        <f t="shared" ca="1" si="0"/>
        <v>TE.10</v>
      </c>
      <c r="B20" s="21" t="s">
        <v>1168</v>
      </c>
      <c r="C20" s="127" t="s">
        <v>60</v>
      </c>
      <c r="D20" s="127" t="s">
        <v>24</v>
      </c>
      <c r="E20" s="136"/>
    </row>
    <row r="21" spans="1:5" ht="25">
      <c r="A21" s="20" t="str">
        <f t="shared" ca="1" si="0"/>
        <v>TE.11</v>
      </c>
      <c r="B21" s="24" t="s">
        <v>1169</v>
      </c>
      <c r="C21" s="105" t="s">
        <v>55</v>
      </c>
      <c r="D21" s="126" t="s">
        <v>24</v>
      </c>
      <c r="E21" s="136"/>
    </row>
    <row r="22" spans="1:5" ht="25">
      <c r="A22" s="20" t="str">
        <f t="shared" ca="1" si="0"/>
        <v>TE.12</v>
      </c>
      <c r="B22" s="24" t="s">
        <v>1170</v>
      </c>
      <c r="C22" s="105" t="s">
        <v>55</v>
      </c>
      <c r="D22" s="126" t="s">
        <v>24</v>
      </c>
      <c r="E22" s="136"/>
    </row>
    <row r="23" spans="1:5" ht="25">
      <c r="A23" s="20" t="str">
        <f t="shared" ca="1" si="0"/>
        <v>TE.13</v>
      </c>
      <c r="B23" s="24" t="s">
        <v>1171</v>
      </c>
      <c r="C23" s="105" t="s">
        <v>55</v>
      </c>
      <c r="D23" s="126" t="s">
        <v>24</v>
      </c>
      <c r="E23" s="136"/>
    </row>
    <row r="24" spans="1:5" ht="37.5">
      <c r="A24" s="20" t="str">
        <f t="shared" ca="1" si="0"/>
        <v>TE.14</v>
      </c>
      <c r="B24" s="24" t="s">
        <v>1172</v>
      </c>
      <c r="C24" s="105" t="s">
        <v>55</v>
      </c>
      <c r="D24" s="126" t="s">
        <v>24</v>
      </c>
      <c r="E24" s="136"/>
    </row>
    <row r="25" spans="1:5" ht="25">
      <c r="A25" s="20" t="str">
        <f t="shared" ca="1" si="0"/>
        <v>TE.15</v>
      </c>
      <c r="B25" s="24" t="s">
        <v>1173</v>
      </c>
      <c r="C25" s="105" t="s">
        <v>55</v>
      </c>
      <c r="D25" s="126" t="s">
        <v>24</v>
      </c>
      <c r="E25" s="136"/>
    </row>
    <row r="26" spans="1:5" ht="25">
      <c r="A26" s="20" t="str">
        <f t="shared" ca="1" si="0"/>
        <v>TE.16</v>
      </c>
      <c r="B26" s="24" t="s">
        <v>1174</v>
      </c>
      <c r="C26" s="105" t="s">
        <v>60</v>
      </c>
      <c r="D26" s="126" t="s">
        <v>24</v>
      </c>
      <c r="E26" s="136"/>
    </row>
    <row r="27" spans="1:5" ht="25">
      <c r="A27" s="20" t="str">
        <f t="shared" ca="1" si="0"/>
        <v>TE.17</v>
      </c>
      <c r="B27" s="21" t="s">
        <v>1175</v>
      </c>
      <c r="C27" s="105" t="s">
        <v>55</v>
      </c>
      <c r="D27" s="126" t="s">
        <v>24</v>
      </c>
      <c r="E27" s="136"/>
    </row>
    <row r="28" spans="1:5">
      <c r="A28" s="20" t="str">
        <f t="shared" ca="1" si="0"/>
        <v>TE.18</v>
      </c>
      <c r="B28" s="21" t="s">
        <v>1176</v>
      </c>
      <c r="C28" s="105" t="s">
        <v>55</v>
      </c>
      <c r="D28" s="126" t="s">
        <v>24</v>
      </c>
      <c r="E28" s="136"/>
    </row>
    <row r="29" spans="1:5" ht="25">
      <c r="A29" s="20" t="str">
        <f t="shared" ca="1" si="0"/>
        <v>TE.19</v>
      </c>
      <c r="B29" s="24" t="s">
        <v>1177</v>
      </c>
      <c r="C29" s="105" t="s">
        <v>55</v>
      </c>
      <c r="D29" s="126" t="s">
        <v>24</v>
      </c>
      <c r="E29" s="136"/>
    </row>
    <row r="30" spans="1:5">
      <c r="A30" s="20" t="str">
        <f t="shared" ca="1" si="0"/>
        <v>TE.20</v>
      </c>
      <c r="B30" s="24" t="s">
        <v>1178</v>
      </c>
      <c r="C30" s="105" t="s">
        <v>55</v>
      </c>
      <c r="D30" s="126" t="s">
        <v>24</v>
      </c>
      <c r="E30" s="136"/>
    </row>
    <row r="31" spans="1:5" ht="25">
      <c r="A31" s="20" t="str">
        <f t="shared" ca="1" si="0"/>
        <v>TE.21</v>
      </c>
      <c r="B31" s="24" t="s">
        <v>1179</v>
      </c>
      <c r="C31" s="105" t="s">
        <v>55</v>
      </c>
      <c r="D31" s="126" t="s">
        <v>24</v>
      </c>
      <c r="E31" s="136"/>
    </row>
    <row r="32" spans="1:5" ht="25">
      <c r="A32" s="20" t="str">
        <f t="shared" ca="1" si="0"/>
        <v>TE.22</v>
      </c>
      <c r="B32" s="24" t="s">
        <v>1180</v>
      </c>
      <c r="C32" s="105" t="s">
        <v>55</v>
      </c>
      <c r="D32" s="126" t="s">
        <v>24</v>
      </c>
      <c r="E32" s="136"/>
    </row>
    <row r="33" spans="1:5" ht="25">
      <c r="A33" s="20" t="str">
        <f t="shared" ca="1" si="0"/>
        <v>TE.23</v>
      </c>
      <c r="B33" s="24" t="s">
        <v>1181</v>
      </c>
      <c r="C33" s="105" t="s">
        <v>55</v>
      </c>
      <c r="D33" s="126" t="s">
        <v>24</v>
      </c>
      <c r="E33" s="136"/>
    </row>
    <row r="34" spans="1:5" ht="25">
      <c r="A34" s="20" t="str">
        <f t="shared" ca="1" si="0"/>
        <v>TE.24</v>
      </c>
      <c r="B34" s="24" t="s">
        <v>1182</v>
      </c>
      <c r="C34" s="105" t="s">
        <v>55</v>
      </c>
      <c r="D34" s="126" t="s">
        <v>24</v>
      </c>
      <c r="E34" s="136"/>
    </row>
    <row r="35" spans="1:5" ht="25">
      <c r="A35" s="20" t="str">
        <f t="shared" ca="1" si="0"/>
        <v>TE.25</v>
      </c>
      <c r="B35" s="24" t="s">
        <v>1183</v>
      </c>
      <c r="C35" s="105" t="s">
        <v>55</v>
      </c>
      <c r="D35" s="126" t="s">
        <v>24</v>
      </c>
      <c r="E35" s="136"/>
    </row>
    <row r="36" spans="1:5" ht="25">
      <c r="A36" s="20" t="str">
        <f t="shared" ca="1" si="0"/>
        <v>TE.26</v>
      </c>
      <c r="B36" s="24" t="s">
        <v>1184</v>
      </c>
      <c r="C36" s="127" t="s">
        <v>55</v>
      </c>
      <c r="D36" s="127" t="s">
        <v>24</v>
      </c>
      <c r="E36" s="136"/>
    </row>
    <row r="37" spans="1:5" ht="37.5">
      <c r="A37" s="20" t="str">
        <f t="shared" ca="1" si="0"/>
        <v>TE.27</v>
      </c>
      <c r="B37" s="24" t="s">
        <v>1185</v>
      </c>
      <c r="C37" s="105" t="s">
        <v>55</v>
      </c>
      <c r="D37" s="126" t="s">
        <v>24</v>
      </c>
      <c r="E37" s="136"/>
    </row>
    <row r="38" spans="1:5" ht="25">
      <c r="A38" s="20" t="str">
        <f t="shared" ca="1" si="0"/>
        <v>TE.28</v>
      </c>
      <c r="B38" s="24" t="s">
        <v>1186</v>
      </c>
      <c r="C38" s="105" t="s">
        <v>60</v>
      </c>
      <c r="D38" s="126" t="s">
        <v>24</v>
      </c>
      <c r="E38" s="387"/>
    </row>
    <row r="39" spans="1:5" ht="25">
      <c r="A39" s="20" t="str">
        <f t="shared" ca="1" si="0"/>
        <v>TE.29</v>
      </c>
      <c r="B39" s="24" t="s">
        <v>1187</v>
      </c>
      <c r="C39" s="105" t="s">
        <v>55</v>
      </c>
      <c r="D39" s="126" t="s">
        <v>24</v>
      </c>
      <c r="E39" s="136"/>
    </row>
    <row r="40" spans="1:5" ht="25">
      <c r="A40" s="20" t="str">
        <f t="shared" ca="1" si="0"/>
        <v>TE.30</v>
      </c>
      <c r="B40" s="24" t="s">
        <v>1188</v>
      </c>
      <c r="C40" s="127" t="s">
        <v>60</v>
      </c>
      <c r="D40" s="127" t="s">
        <v>24</v>
      </c>
      <c r="E40" s="136"/>
    </row>
    <row r="41" spans="1:5" ht="50">
      <c r="A41" s="20" t="str">
        <f t="shared" ca="1" si="0"/>
        <v>TE.31</v>
      </c>
      <c r="B41" s="24" t="s">
        <v>1189</v>
      </c>
      <c r="C41" s="105" t="s">
        <v>55</v>
      </c>
      <c r="D41" s="126" t="s">
        <v>24</v>
      </c>
      <c r="E41" s="287" t="s">
        <v>2545</v>
      </c>
    </row>
    <row r="42" spans="1:5" ht="25">
      <c r="A42" s="20" t="str">
        <f t="shared" ca="1" si="0"/>
        <v>TE.32</v>
      </c>
      <c r="B42" s="24" t="s">
        <v>1190</v>
      </c>
      <c r="C42" s="105" t="s">
        <v>55</v>
      </c>
      <c r="D42" s="126" t="s">
        <v>24</v>
      </c>
      <c r="E42" s="136"/>
    </row>
    <row r="43" spans="1:5" ht="25">
      <c r="A43" s="20" t="str">
        <f t="shared" ca="1" si="0"/>
        <v>TE.33</v>
      </c>
      <c r="B43" s="21" t="s">
        <v>1191</v>
      </c>
      <c r="C43" s="105" t="s">
        <v>55</v>
      </c>
      <c r="D43" s="126" t="s">
        <v>24</v>
      </c>
      <c r="E43" s="136"/>
    </row>
    <row r="44" spans="1:5" ht="37.5">
      <c r="A44" s="20" t="str">
        <f t="shared" ca="1" si="0"/>
        <v>TE.34</v>
      </c>
      <c r="B44" s="24" t="s">
        <v>1192</v>
      </c>
      <c r="C44" s="105" t="s">
        <v>60</v>
      </c>
      <c r="D44" s="126" t="s">
        <v>24</v>
      </c>
      <c r="E44" s="287" t="s">
        <v>2546</v>
      </c>
    </row>
    <row r="45" spans="1:5" ht="25">
      <c r="A45" s="20" t="str">
        <f t="shared" ca="1" si="0"/>
        <v>TE.35</v>
      </c>
      <c r="B45" s="24" t="s">
        <v>1193</v>
      </c>
      <c r="C45" s="105" t="s">
        <v>55</v>
      </c>
      <c r="D45" s="126" t="s">
        <v>24</v>
      </c>
      <c r="E45" s="136"/>
    </row>
    <row r="46" spans="1:5" ht="25">
      <c r="A46" s="20" t="str">
        <f t="shared" ca="1" si="0"/>
        <v>TE.36</v>
      </c>
      <c r="B46" s="24" t="s">
        <v>1194</v>
      </c>
      <c r="C46" s="105" t="s">
        <v>55</v>
      </c>
      <c r="D46" s="126" t="s">
        <v>24</v>
      </c>
      <c r="E46" s="136"/>
    </row>
    <row r="47" spans="1:5">
      <c r="A47" s="20" t="str">
        <f t="shared" ca="1" si="0"/>
        <v>TE.37</v>
      </c>
      <c r="B47" s="24" t="s">
        <v>1195</v>
      </c>
      <c r="C47" s="105" t="s">
        <v>55</v>
      </c>
      <c r="D47" s="126" t="s">
        <v>24</v>
      </c>
      <c r="E47" s="136"/>
    </row>
    <row r="48" spans="1:5">
      <c r="A48" s="20" t="str">
        <f t="shared" ca="1" si="0"/>
        <v>TE.38</v>
      </c>
      <c r="B48" s="24" t="s">
        <v>1196</v>
      </c>
      <c r="C48" s="105" t="s">
        <v>55</v>
      </c>
      <c r="D48" s="126" t="s">
        <v>24</v>
      </c>
      <c r="E48" s="136"/>
    </row>
    <row r="49" spans="1:5" ht="37.5">
      <c r="A49" s="20" t="str">
        <f t="shared" ca="1" si="0"/>
        <v>TE.39</v>
      </c>
      <c r="B49" s="24" t="s">
        <v>1197</v>
      </c>
      <c r="C49" s="105" t="s">
        <v>55</v>
      </c>
      <c r="D49" s="126" t="s">
        <v>24</v>
      </c>
      <c r="E49" s="287" t="s">
        <v>2156</v>
      </c>
    </row>
    <row r="50" spans="1:5" ht="144.5" customHeight="1">
      <c r="A50" s="20" t="str">
        <f t="shared" ca="1" si="0"/>
        <v>TE.40</v>
      </c>
      <c r="B50" s="24" t="s">
        <v>1198</v>
      </c>
      <c r="C50" s="105" t="s">
        <v>55</v>
      </c>
      <c r="D50" s="126" t="s">
        <v>24</v>
      </c>
      <c r="E50" s="287" t="s">
        <v>2157</v>
      </c>
    </row>
    <row r="51" spans="1:5" ht="25">
      <c r="A51" s="20" t="str">
        <f t="shared" ca="1" si="0"/>
        <v>TE.41</v>
      </c>
      <c r="B51" s="24" t="s">
        <v>1199</v>
      </c>
      <c r="C51" s="105" t="s">
        <v>55</v>
      </c>
      <c r="D51" s="126" t="s">
        <v>24</v>
      </c>
      <c r="E51" s="136"/>
    </row>
    <row r="52" spans="1:5">
      <c r="A52" s="20" t="str">
        <f t="shared" ca="1" si="0"/>
        <v>TE.42</v>
      </c>
      <c r="B52" s="24" t="s">
        <v>1200</v>
      </c>
      <c r="C52" s="105" t="s">
        <v>55</v>
      </c>
      <c r="D52" s="126" t="s">
        <v>24</v>
      </c>
      <c r="E52" s="136"/>
    </row>
    <row r="53" spans="1:5">
      <c r="A53" s="20" t="str">
        <f t="shared" ca="1" si="0"/>
        <v>TE.43</v>
      </c>
      <c r="B53" s="24" t="s">
        <v>1201</v>
      </c>
      <c r="C53" s="105" t="s">
        <v>55</v>
      </c>
      <c r="D53" s="126" t="s">
        <v>24</v>
      </c>
      <c r="E53" s="136"/>
    </row>
    <row r="54" spans="1:5">
      <c r="A54" s="20" t="str">
        <f t="shared" ca="1" si="0"/>
        <v>TE.44</v>
      </c>
      <c r="B54" s="24" t="s">
        <v>1202</v>
      </c>
      <c r="C54" s="105" t="s">
        <v>55</v>
      </c>
      <c r="D54" s="126" t="s">
        <v>24</v>
      </c>
      <c r="E54" s="136"/>
    </row>
    <row r="55" spans="1:5" ht="25">
      <c r="A55" s="20" t="str">
        <f t="shared" ca="1" si="0"/>
        <v>TE.45</v>
      </c>
      <c r="B55" s="24" t="s">
        <v>1203</v>
      </c>
      <c r="C55" s="105" t="s">
        <v>55</v>
      </c>
      <c r="D55" s="126" t="s">
        <v>24</v>
      </c>
      <c r="E55" s="136"/>
    </row>
    <row r="56" spans="1:5">
      <c r="A56" s="20" t="str">
        <f t="shared" ca="1" si="0"/>
        <v>TE.46</v>
      </c>
      <c r="B56" s="24" t="s">
        <v>1204</v>
      </c>
      <c r="C56" s="105" t="s">
        <v>55</v>
      </c>
      <c r="D56" s="126" t="s">
        <v>24</v>
      </c>
      <c r="E56" s="136"/>
    </row>
    <row r="57" spans="1:5" ht="37.5">
      <c r="A57" s="20" t="str">
        <f t="shared" ca="1" si="0"/>
        <v>TE.47</v>
      </c>
      <c r="B57" s="24" t="s">
        <v>1205</v>
      </c>
      <c r="C57" s="127" t="s">
        <v>60</v>
      </c>
      <c r="D57" s="127" t="s">
        <v>24</v>
      </c>
      <c r="E57" s="287" t="s">
        <v>2158</v>
      </c>
    </row>
    <row r="58" spans="1:5" ht="25">
      <c r="A58" s="20" t="str">
        <f t="shared" ca="1" si="0"/>
        <v>TE.48</v>
      </c>
      <c r="B58" s="24" t="s">
        <v>1206</v>
      </c>
      <c r="C58" s="127" t="s">
        <v>60</v>
      </c>
      <c r="D58" s="127" t="s">
        <v>24</v>
      </c>
      <c r="E58" s="136"/>
    </row>
    <row r="59" spans="1:5" ht="100">
      <c r="A59" s="20" t="str">
        <f t="shared" ca="1" si="0"/>
        <v>TE.49</v>
      </c>
      <c r="B59" s="24" t="s">
        <v>1207</v>
      </c>
      <c r="C59" s="127" t="s">
        <v>60</v>
      </c>
      <c r="D59" s="127" t="s">
        <v>24</v>
      </c>
      <c r="E59" s="287" t="s">
        <v>2159</v>
      </c>
    </row>
    <row r="60" spans="1:5">
      <c r="A60" s="20" t="str">
        <f t="shared" ca="1" si="0"/>
        <v>TE.50</v>
      </c>
      <c r="B60" s="24" t="s">
        <v>1208</v>
      </c>
      <c r="C60" s="105" t="s">
        <v>55</v>
      </c>
      <c r="D60" s="126" t="s">
        <v>24</v>
      </c>
      <c r="E60" s="136"/>
    </row>
    <row r="61" spans="1:5" ht="37.5">
      <c r="A61" s="20" t="str">
        <f t="shared" ca="1" si="0"/>
        <v>TE.51</v>
      </c>
      <c r="B61" s="24" t="s">
        <v>1209</v>
      </c>
      <c r="C61" s="127" t="s">
        <v>60</v>
      </c>
      <c r="D61" s="127" t="s">
        <v>24</v>
      </c>
      <c r="E61" s="287" t="s">
        <v>2160</v>
      </c>
    </row>
    <row r="62" spans="1:5" ht="25">
      <c r="A62" s="20" t="str">
        <f t="shared" ca="1" si="0"/>
        <v>TE.52</v>
      </c>
      <c r="B62" s="24" t="s">
        <v>1210</v>
      </c>
      <c r="C62" s="105" t="s">
        <v>55</v>
      </c>
      <c r="D62" s="126" t="s">
        <v>24</v>
      </c>
      <c r="E62" s="136"/>
    </row>
    <row r="63" spans="1:5">
      <c r="A63" s="20" t="str">
        <f t="shared" ca="1" si="0"/>
        <v>TE.53</v>
      </c>
      <c r="B63" s="24" t="s">
        <v>1211</v>
      </c>
      <c r="C63" s="127" t="s">
        <v>55</v>
      </c>
      <c r="D63" s="127" t="s">
        <v>24</v>
      </c>
      <c r="E63" s="136"/>
    </row>
    <row r="64" spans="1:5" ht="37.5">
      <c r="A64" s="20" t="str">
        <f t="shared" ca="1" si="0"/>
        <v>TE.54</v>
      </c>
      <c r="B64" s="24" t="s">
        <v>1212</v>
      </c>
      <c r="C64" s="105" t="s">
        <v>55</v>
      </c>
      <c r="D64" s="126" t="s">
        <v>24</v>
      </c>
      <c r="E64" s="387"/>
    </row>
    <row r="65" spans="1:5">
      <c r="A65" s="441" t="s">
        <v>1213</v>
      </c>
      <c r="B65" s="441"/>
      <c r="C65" s="127"/>
      <c r="D65" s="127"/>
      <c r="E65" s="136"/>
    </row>
    <row r="66" spans="1:5">
      <c r="A66" s="20" t="s">
        <v>1214</v>
      </c>
      <c r="B66" s="201" t="s">
        <v>1215</v>
      </c>
      <c r="C66" s="105" t="s">
        <v>55</v>
      </c>
      <c r="D66" s="126" t="s">
        <v>24</v>
      </c>
      <c r="E66" s="136"/>
    </row>
    <row r="67" spans="1:5">
      <c r="A67" s="20" t="s">
        <v>1216</v>
      </c>
      <c r="B67" s="201" t="s">
        <v>1217</v>
      </c>
      <c r="C67" s="105" t="s">
        <v>55</v>
      </c>
      <c r="D67" s="126" t="s">
        <v>24</v>
      </c>
      <c r="E67" s="136"/>
    </row>
    <row r="68" spans="1:5">
      <c r="A68" s="20" t="s">
        <v>1218</v>
      </c>
      <c r="B68" s="201" t="s">
        <v>1219</v>
      </c>
      <c r="C68" s="105" t="s">
        <v>55</v>
      </c>
      <c r="D68" s="126" t="s">
        <v>24</v>
      </c>
      <c r="E68" s="136"/>
    </row>
    <row r="69" spans="1:5">
      <c r="A69" s="20" t="s">
        <v>1220</v>
      </c>
      <c r="B69" s="201" t="s">
        <v>263</v>
      </c>
      <c r="C69" s="105" t="s">
        <v>55</v>
      </c>
      <c r="D69" s="126" t="s">
        <v>24</v>
      </c>
      <c r="E69" s="136"/>
    </row>
    <row r="70" spans="1:5">
      <c r="A70" s="20" t="s">
        <v>1221</v>
      </c>
      <c r="B70" s="201" t="s">
        <v>1222</v>
      </c>
      <c r="C70" s="105" t="s">
        <v>55</v>
      </c>
      <c r="D70" s="126" t="s">
        <v>24</v>
      </c>
      <c r="E70" s="136"/>
    </row>
    <row r="71" spans="1:5">
      <c r="A71" s="20" t="s">
        <v>1223</v>
      </c>
      <c r="B71" s="201" t="s">
        <v>1224</v>
      </c>
      <c r="C71" s="105" t="s">
        <v>55</v>
      </c>
      <c r="D71" s="126" t="s">
        <v>24</v>
      </c>
      <c r="E71" s="136"/>
    </row>
    <row r="72" spans="1:5">
      <c r="A72" s="20" t="s">
        <v>1225</v>
      </c>
      <c r="B72" s="201" t="s">
        <v>1226</v>
      </c>
      <c r="C72" s="105" t="s">
        <v>55</v>
      </c>
      <c r="D72" s="126" t="s">
        <v>24</v>
      </c>
      <c r="E72" s="136"/>
    </row>
    <row r="73" spans="1:5" ht="50">
      <c r="A73" s="20" t="s">
        <v>1227</v>
      </c>
      <c r="B73" s="24" t="s">
        <v>1228</v>
      </c>
      <c r="C73" s="105" t="s">
        <v>55</v>
      </c>
      <c r="D73" s="126" t="s">
        <v>24</v>
      </c>
      <c r="E73" s="287" t="s">
        <v>2553</v>
      </c>
    </row>
    <row r="74" spans="1:5" ht="50">
      <c r="A74" s="20" t="s">
        <v>1229</v>
      </c>
      <c r="B74" s="24" t="s">
        <v>1230</v>
      </c>
      <c r="C74" s="105" t="s">
        <v>55</v>
      </c>
      <c r="D74" s="126" t="s">
        <v>24</v>
      </c>
      <c r="E74" s="287" t="s">
        <v>2554</v>
      </c>
    </row>
    <row r="75" spans="1:5" ht="25">
      <c r="A75" s="20" t="s">
        <v>1231</v>
      </c>
      <c r="B75" s="24" t="s">
        <v>1232</v>
      </c>
      <c r="C75" s="105" t="s">
        <v>55</v>
      </c>
      <c r="D75" s="126" t="s">
        <v>24</v>
      </c>
      <c r="E75" s="136"/>
    </row>
    <row r="76" spans="1:5" ht="25">
      <c r="A76" s="20" t="s">
        <v>1233</v>
      </c>
      <c r="B76" s="24" t="s">
        <v>1234</v>
      </c>
      <c r="C76" s="105" t="s">
        <v>55</v>
      </c>
      <c r="D76" s="126" t="s">
        <v>24</v>
      </c>
      <c r="E76" s="136"/>
    </row>
    <row r="77" spans="1:5" ht="50">
      <c r="A77" s="20" t="s">
        <v>1235</v>
      </c>
      <c r="B77" s="24" t="s">
        <v>1236</v>
      </c>
      <c r="C77" s="105" t="s">
        <v>55</v>
      </c>
      <c r="D77" s="126" t="s">
        <v>24</v>
      </c>
      <c r="E77" s="287" t="s">
        <v>2161</v>
      </c>
    </row>
    <row r="78" spans="1:5" ht="25">
      <c r="A78" s="20" t="s">
        <v>1237</v>
      </c>
      <c r="B78" s="24" t="s">
        <v>1238</v>
      </c>
      <c r="C78" s="105" t="s">
        <v>55</v>
      </c>
      <c r="D78" s="126" t="s">
        <v>24</v>
      </c>
      <c r="E78" s="287" t="s">
        <v>2162</v>
      </c>
    </row>
    <row r="79" spans="1:5">
      <c r="A79" s="463" t="s">
        <v>1239</v>
      </c>
      <c r="B79" s="463"/>
      <c r="C79" s="127"/>
      <c r="D79" s="127"/>
      <c r="E79" s="136"/>
    </row>
    <row r="80" spans="1:5" ht="50">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01" t="s">
        <v>1240</v>
      </c>
      <c r="C80" s="105" t="s">
        <v>60</v>
      </c>
      <c r="D80" s="126" t="s">
        <v>24</v>
      </c>
      <c r="E80" s="287" t="s">
        <v>2163</v>
      </c>
    </row>
    <row r="81" spans="1:5" ht="25">
      <c r="A81" s="20" t="str">
        <f t="shared" ca="1" si="1"/>
        <v>TE.69</v>
      </c>
      <c r="B81" s="201" t="s">
        <v>1241</v>
      </c>
      <c r="C81" s="105" t="s">
        <v>60</v>
      </c>
      <c r="D81" s="126" t="s">
        <v>24</v>
      </c>
      <c r="E81" s="136"/>
    </row>
    <row r="82" spans="1:5">
      <c r="A82" s="20" t="str">
        <f t="shared" ca="1" si="1"/>
        <v>TE.70</v>
      </c>
      <c r="B82" s="201" t="s">
        <v>1242</v>
      </c>
      <c r="C82" s="105" t="s">
        <v>60</v>
      </c>
      <c r="D82" s="126" t="s">
        <v>24</v>
      </c>
      <c r="E82" s="136"/>
    </row>
    <row r="83" spans="1:5">
      <c r="A83" s="20" t="str">
        <f t="shared" ca="1" si="1"/>
        <v>TE.71</v>
      </c>
      <c r="B83" s="201" t="s">
        <v>1243</v>
      </c>
      <c r="C83" s="105" t="s">
        <v>60</v>
      </c>
      <c r="D83" s="126" t="s">
        <v>24</v>
      </c>
      <c r="E83" s="136"/>
    </row>
    <row r="84" spans="1:5" ht="25">
      <c r="A84" s="20" t="str">
        <f t="shared" ca="1" si="1"/>
        <v>TE.72</v>
      </c>
      <c r="B84" s="21" t="s">
        <v>1244</v>
      </c>
      <c r="C84" s="105" t="s">
        <v>55</v>
      </c>
      <c r="D84" s="126" t="s">
        <v>24</v>
      </c>
      <c r="E84" s="136"/>
    </row>
    <row r="85" spans="1:5" ht="25">
      <c r="A85" s="20" t="str">
        <f t="shared" ca="1" si="1"/>
        <v>TE.73</v>
      </c>
      <c r="B85" s="21" t="s">
        <v>1245</v>
      </c>
      <c r="C85" s="105" t="s">
        <v>60</v>
      </c>
      <c r="D85" s="126" t="s">
        <v>24</v>
      </c>
      <c r="E85" s="287" t="s">
        <v>2164</v>
      </c>
    </row>
    <row r="86" spans="1:5" ht="37.5">
      <c r="A86" s="20" t="str">
        <f t="shared" ca="1" si="1"/>
        <v>TE.74</v>
      </c>
      <c r="B86" s="21" t="s">
        <v>1246</v>
      </c>
      <c r="C86" s="105" t="s">
        <v>55</v>
      </c>
      <c r="D86" s="126" t="s">
        <v>24</v>
      </c>
      <c r="E86" s="287" t="s">
        <v>2165</v>
      </c>
    </row>
    <row r="87" spans="1:5" ht="37.5">
      <c r="A87" s="20" t="str">
        <f t="shared" ca="1" si="1"/>
        <v>TE.75</v>
      </c>
      <c r="B87" s="21" t="s">
        <v>1247</v>
      </c>
      <c r="C87" s="105" t="s">
        <v>55</v>
      </c>
      <c r="D87" s="126" t="s">
        <v>24</v>
      </c>
      <c r="E87" s="287" t="s">
        <v>2555</v>
      </c>
    </row>
    <row r="88" spans="1:5" ht="25">
      <c r="A88" s="20" t="str">
        <f t="shared" ca="1" si="1"/>
        <v>TE.76</v>
      </c>
      <c r="B88" s="21" t="s">
        <v>1248</v>
      </c>
      <c r="C88" s="105" t="s">
        <v>55</v>
      </c>
      <c r="D88" s="126" t="s">
        <v>24</v>
      </c>
      <c r="E88" s="387"/>
    </row>
    <row r="89" spans="1:5">
      <c r="A89" s="20" t="str">
        <f t="shared" ca="1" si="1"/>
        <v>TE.77</v>
      </c>
      <c r="B89" s="21" t="s">
        <v>1249</v>
      </c>
      <c r="C89" s="105" t="s">
        <v>55</v>
      </c>
      <c r="D89" s="126" t="s">
        <v>24</v>
      </c>
      <c r="E89" s="136"/>
    </row>
    <row r="90" spans="1:5" ht="25">
      <c r="A90" s="20" t="str">
        <f t="shared" ca="1" si="1"/>
        <v>TE.78</v>
      </c>
      <c r="B90" s="21" t="s">
        <v>1250</v>
      </c>
      <c r="C90" s="127" t="s">
        <v>60</v>
      </c>
      <c r="D90" s="127" t="s">
        <v>24</v>
      </c>
      <c r="E90" s="136"/>
    </row>
    <row r="91" spans="1:5" ht="25">
      <c r="A91" s="20" t="str">
        <f t="shared" ca="1" si="1"/>
        <v>TE.79</v>
      </c>
      <c r="B91" s="21" t="s">
        <v>1251</v>
      </c>
      <c r="C91" s="105" t="s">
        <v>55</v>
      </c>
      <c r="D91" s="126" t="s">
        <v>24</v>
      </c>
      <c r="E91" s="136"/>
    </row>
    <row r="92" spans="1:5">
      <c r="A92" s="20" t="str">
        <f t="shared" ca="1" si="1"/>
        <v>TE.80</v>
      </c>
      <c r="B92" s="21" t="s">
        <v>1252</v>
      </c>
      <c r="C92" s="105" t="s">
        <v>60</v>
      </c>
      <c r="D92" s="126" t="s">
        <v>24</v>
      </c>
      <c r="E92" s="136"/>
    </row>
    <row r="93" spans="1:5" ht="25">
      <c r="A93" s="20" t="str">
        <f t="shared" ca="1" si="1"/>
        <v>TE.81</v>
      </c>
      <c r="B93" s="21" t="s">
        <v>1253</v>
      </c>
      <c r="C93" s="105" t="s">
        <v>55</v>
      </c>
      <c r="D93" s="126" t="s">
        <v>24</v>
      </c>
      <c r="E93" s="287" t="s">
        <v>2166</v>
      </c>
    </row>
    <row r="94" spans="1:5">
      <c r="A94" s="20" t="str">
        <f t="shared" ca="1" si="1"/>
        <v>TE.82</v>
      </c>
      <c r="B94" s="21" t="s">
        <v>1254</v>
      </c>
      <c r="C94" s="105" t="s">
        <v>60</v>
      </c>
      <c r="D94" s="126" t="s">
        <v>24</v>
      </c>
      <c r="E94" s="136"/>
    </row>
    <row r="95" spans="1:5" ht="25">
      <c r="A95" s="20" t="str">
        <f t="shared" ca="1" si="1"/>
        <v>TE.83</v>
      </c>
      <c r="B95" s="21" t="s">
        <v>1255</v>
      </c>
      <c r="C95" s="105" t="s">
        <v>60</v>
      </c>
      <c r="D95" s="126" t="s">
        <v>24</v>
      </c>
      <c r="E95" s="136"/>
    </row>
    <row r="96" spans="1:5" ht="37.5">
      <c r="A96" s="20" t="str">
        <f t="shared" ca="1" si="1"/>
        <v>TE.84</v>
      </c>
      <c r="B96" s="21" t="s">
        <v>1256</v>
      </c>
      <c r="C96" s="105" t="s">
        <v>55</v>
      </c>
      <c r="D96" s="126" t="s">
        <v>24</v>
      </c>
      <c r="E96" s="287" t="s">
        <v>2167</v>
      </c>
    </row>
    <row r="97" spans="1:5" ht="25">
      <c r="A97" s="20" t="str">
        <f t="shared" ca="1" si="1"/>
        <v>TE.85</v>
      </c>
      <c r="B97" s="21" t="s">
        <v>1257</v>
      </c>
      <c r="C97" s="182" t="s">
        <v>55</v>
      </c>
      <c r="D97" s="282" t="s">
        <v>24</v>
      </c>
      <c r="E97" s="136"/>
    </row>
    <row r="98" spans="1:5" ht="37.5">
      <c r="A98" s="20" t="str">
        <f t="shared" ca="1" si="1"/>
        <v>TE.86</v>
      </c>
      <c r="B98" s="21" t="s">
        <v>1258</v>
      </c>
      <c r="C98" s="105" t="s">
        <v>55</v>
      </c>
      <c r="D98" s="105"/>
      <c r="E98" s="287" t="s">
        <v>2547</v>
      </c>
    </row>
    <row r="99" spans="1:5">
      <c r="A99" s="85"/>
      <c r="B99" s="199" t="s">
        <v>1259</v>
      </c>
      <c r="C99" s="199"/>
      <c r="D99" s="199"/>
      <c r="E99" s="388"/>
    </row>
    <row r="100" spans="1:5" ht="37.5">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1260</v>
      </c>
      <c r="C100" s="105" t="s">
        <v>55</v>
      </c>
      <c r="D100" s="126" t="s">
        <v>24</v>
      </c>
      <c r="E100" s="389"/>
    </row>
    <row r="101" spans="1:5" ht="37.5">
      <c r="A101" s="20" t="str">
        <f t="shared" ca="1" si="2"/>
        <v>TE.88</v>
      </c>
      <c r="B101" s="159" t="s">
        <v>1261</v>
      </c>
      <c r="C101" s="105" t="s">
        <v>55</v>
      </c>
      <c r="D101" s="126" t="s">
        <v>24</v>
      </c>
      <c r="E101" s="136"/>
    </row>
    <row r="102" spans="1:5" ht="25">
      <c r="A102" s="20" t="str">
        <f t="shared" ca="1" si="2"/>
        <v>TE.89</v>
      </c>
      <c r="B102" s="160" t="s">
        <v>1262</v>
      </c>
      <c r="C102" s="105" t="s">
        <v>55</v>
      </c>
      <c r="D102" s="126" t="s">
        <v>24</v>
      </c>
      <c r="E102" s="136"/>
    </row>
    <row r="103" spans="1:5" ht="25">
      <c r="A103" s="20" t="str">
        <f t="shared" ca="1" si="2"/>
        <v>TE.90</v>
      </c>
      <c r="B103" s="72" t="s">
        <v>1263</v>
      </c>
      <c r="C103" s="105" t="s">
        <v>55</v>
      </c>
      <c r="D103" s="126" t="s">
        <v>24</v>
      </c>
      <c r="E103" s="287" t="s">
        <v>2548</v>
      </c>
    </row>
    <row r="104" spans="1:5" ht="50">
      <c r="A104" s="20" t="str">
        <f t="shared" ca="1" si="2"/>
        <v>TE.91</v>
      </c>
      <c r="B104" s="72" t="s">
        <v>1264</v>
      </c>
      <c r="C104" s="105" t="s">
        <v>55</v>
      </c>
      <c r="D104" s="126" t="s">
        <v>24</v>
      </c>
      <c r="E104" s="136"/>
    </row>
    <row r="105" spans="1:5" ht="37.5">
      <c r="A105" s="20" t="str">
        <f t="shared" ca="1" si="2"/>
        <v>TE.92</v>
      </c>
      <c r="B105" s="72" t="s">
        <v>1265</v>
      </c>
      <c r="C105" s="127" t="s">
        <v>60</v>
      </c>
      <c r="D105" s="127" t="s">
        <v>24</v>
      </c>
      <c r="E105" s="287" t="s">
        <v>2119</v>
      </c>
    </row>
    <row r="106" spans="1:5" ht="25">
      <c r="A106" s="20" t="str">
        <f t="shared" ca="1" si="2"/>
        <v>TE.93</v>
      </c>
      <c r="B106" s="72" t="s">
        <v>1266</v>
      </c>
      <c r="C106" s="105" t="s">
        <v>55</v>
      </c>
      <c r="D106" s="126" t="s">
        <v>24</v>
      </c>
      <c r="E106" s="287" t="s">
        <v>2120</v>
      </c>
    </row>
    <row r="107" spans="1:5">
      <c r="A107" s="85"/>
      <c r="B107" s="199" t="s">
        <v>1267</v>
      </c>
      <c r="C107" s="199"/>
      <c r="D107" s="199"/>
      <c r="E107" s="388"/>
    </row>
    <row r="108" spans="1:5" ht="25">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1268</v>
      </c>
      <c r="C108" s="105" t="s">
        <v>55</v>
      </c>
      <c r="D108" s="126" t="s">
        <v>24</v>
      </c>
      <c r="E108" s="148"/>
    </row>
    <row r="109" spans="1:5">
      <c r="A109" s="20" t="str">
        <f t="shared" ca="1" si="3"/>
        <v>TE.95</v>
      </c>
      <c r="B109" s="21" t="s">
        <v>1269</v>
      </c>
      <c r="C109" s="105" t="s">
        <v>55</v>
      </c>
      <c r="D109" s="126" t="s">
        <v>24</v>
      </c>
      <c r="E109" s="148"/>
    </row>
    <row r="110" spans="1:5">
      <c r="A110" s="461" t="s">
        <v>1270</v>
      </c>
      <c r="B110" s="462"/>
      <c r="C110" s="161"/>
      <c r="D110" s="161"/>
      <c r="E110" s="390"/>
    </row>
    <row r="111" spans="1:5">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01" t="s">
        <v>1271</v>
      </c>
      <c r="C111" s="105" t="s">
        <v>55</v>
      </c>
      <c r="D111" s="126" t="s">
        <v>24</v>
      </c>
      <c r="E111" s="136"/>
    </row>
    <row r="112" spans="1:5">
      <c r="A112" s="20" t="str">
        <f t="shared" ca="1" si="4"/>
        <v>TE.97</v>
      </c>
      <c r="B112" s="201" t="s">
        <v>1272</v>
      </c>
      <c r="C112" s="105" t="s">
        <v>55</v>
      </c>
      <c r="D112" s="126" t="s">
        <v>24</v>
      </c>
      <c r="E112" s="136"/>
    </row>
    <row r="113" spans="1:5">
      <c r="A113" s="20" t="str">
        <f t="shared" ca="1" si="4"/>
        <v>TE.98</v>
      </c>
      <c r="B113" s="201" t="s">
        <v>1273</v>
      </c>
      <c r="C113" s="105" t="s">
        <v>55</v>
      </c>
      <c r="D113" s="126" t="s">
        <v>24</v>
      </c>
      <c r="E113" s="136"/>
    </row>
    <row r="114" spans="1:5">
      <c r="A114" s="20" t="str">
        <f t="shared" ca="1" si="4"/>
        <v>TE.99</v>
      </c>
      <c r="B114" s="201" t="s">
        <v>1274</v>
      </c>
      <c r="C114" s="105" t="s">
        <v>55</v>
      </c>
      <c r="D114" s="126" t="s">
        <v>24</v>
      </c>
      <c r="E114" s="136"/>
    </row>
    <row r="115" spans="1:5">
      <c r="A115" s="20" t="str">
        <f t="shared" ca="1" si="4"/>
        <v>TE.100</v>
      </c>
      <c r="B115" s="201" t="s">
        <v>1275</v>
      </c>
      <c r="C115" s="105" t="s">
        <v>55</v>
      </c>
      <c r="D115" s="126" t="s">
        <v>24</v>
      </c>
      <c r="E115" s="136"/>
    </row>
    <row r="116" spans="1:5">
      <c r="A116" s="20" t="str">
        <f t="shared" ca="1" si="4"/>
        <v>TE.101</v>
      </c>
      <c r="B116" s="201" t="s">
        <v>1276</v>
      </c>
      <c r="C116" s="105" t="s">
        <v>55</v>
      </c>
      <c r="D116" s="126" t="s">
        <v>24</v>
      </c>
      <c r="E116" s="136"/>
    </row>
    <row r="117" spans="1:5">
      <c r="A117" s="20" t="str">
        <f t="shared" ca="1" si="4"/>
        <v>TE.102</v>
      </c>
      <c r="B117" s="201" t="s">
        <v>1277</v>
      </c>
      <c r="C117" s="105" t="s">
        <v>55</v>
      </c>
      <c r="D117" s="126" t="s">
        <v>24</v>
      </c>
      <c r="E117" s="387"/>
    </row>
    <row r="118" spans="1:5">
      <c r="A118" s="20" t="str">
        <f t="shared" ca="1" si="4"/>
        <v>TE.103</v>
      </c>
      <c r="B118" s="224" t="s">
        <v>1278</v>
      </c>
      <c r="C118" s="105" t="s">
        <v>55</v>
      </c>
      <c r="D118" s="126" t="s">
        <v>24</v>
      </c>
      <c r="E118" s="136"/>
    </row>
    <row r="119" spans="1:5">
      <c r="A119" s="20" t="str">
        <f t="shared" ca="1" si="4"/>
        <v>TE.104</v>
      </c>
      <c r="B119" s="201" t="s">
        <v>1279</v>
      </c>
      <c r="C119" s="105" t="s">
        <v>55</v>
      </c>
      <c r="D119" s="126" t="s">
        <v>24</v>
      </c>
      <c r="E119" s="387"/>
    </row>
    <row r="120" spans="1:5">
      <c r="A120" s="20" t="str">
        <f t="shared" ca="1" si="4"/>
        <v>TE.105</v>
      </c>
      <c r="B120" s="201" t="s">
        <v>1280</v>
      </c>
      <c r="C120" s="105" t="s">
        <v>55</v>
      </c>
      <c r="D120" s="126" t="s">
        <v>24</v>
      </c>
      <c r="E120" s="387"/>
    </row>
    <row r="121" spans="1:5">
      <c r="A121" s="20" t="str">
        <f t="shared" ca="1" si="4"/>
        <v>TE.106</v>
      </c>
      <c r="B121" s="201" t="s">
        <v>1281</v>
      </c>
      <c r="C121" s="105" t="s">
        <v>55</v>
      </c>
      <c r="D121" s="126" t="s">
        <v>24</v>
      </c>
      <c r="E121" s="136"/>
    </row>
    <row r="122" spans="1:5">
      <c r="A122" s="20" t="str">
        <f t="shared" ca="1" si="4"/>
        <v>TE.107</v>
      </c>
      <c r="B122" s="201" t="s">
        <v>1282</v>
      </c>
      <c r="C122" s="105" t="s">
        <v>55</v>
      </c>
      <c r="D122" s="126" t="s">
        <v>24</v>
      </c>
      <c r="E122" s="136"/>
    </row>
    <row r="123" spans="1:5">
      <c r="A123" s="20" t="str">
        <f t="shared" ca="1" si="4"/>
        <v>TE.108</v>
      </c>
      <c r="B123" s="201" t="s">
        <v>1283</v>
      </c>
      <c r="C123" s="105" t="s">
        <v>55</v>
      </c>
      <c r="D123" s="126" t="s">
        <v>24</v>
      </c>
      <c r="E123" s="136"/>
    </row>
    <row r="124" spans="1:5">
      <c r="A124" s="20" t="str">
        <f t="shared" ca="1" si="4"/>
        <v>TE.109</v>
      </c>
      <c r="B124" s="201" t="s">
        <v>1284</v>
      </c>
      <c r="C124" s="105" t="s">
        <v>55</v>
      </c>
      <c r="D124" s="126" t="s">
        <v>24</v>
      </c>
      <c r="E124" s="136"/>
    </row>
    <row r="125" spans="1:5">
      <c r="A125" s="20" t="str">
        <f t="shared" ca="1" si="4"/>
        <v>TE.110</v>
      </c>
      <c r="B125" s="201" t="s">
        <v>1285</v>
      </c>
      <c r="C125" s="105" t="s">
        <v>55</v>
      </c>
      <c r="D125" s="126" t="s">
        <v>24</v>
      </c>
      <c r="E125" s="136"/>
    </row>
    <row r="126" spans="1:5">
      <c r="A126" s="20" t="str">
        <f t="shared" ca="1" si="4"/>
        <v>TE.111</v>
      </c>
      <c r="B126" s="224" t="s">
        <v>1286</v>
      </c>
      <c r="C126" s="105" t="s">
        <v>55</v>
      </c>
      <c r="D126" s="126" t="s">
        <v>24</v>
      </c>
      <c r="E126" s="136"/>
    </row>
    <row r="127" spans="1:5">
      <c r="A127" s="20" t="str">
        <f t="shared" ca="1" si="4"/>
        <v>TE.112</v>
      </c>
      <c r="B127" s="201" t="s">
        <v>1287</v>
      </c>
      <c r="C127" s="105" t="s">
        <v>55</v>
      </c>
      <c r="D127" s="126" t="s">
        <v>24</v>
      </c>
      <c r="E127" s="387"/>
    </row>
    <row r="128" spans="1:5">
      <c r="A128" s="20" t="str">
        <f t="shared" ca="1" si="4"/>
        <v>TE.113</v>
      </c>
      <c r="B128" s="201" t="s">
        <v>1288</v>
      </c>
      <c r="C128" s="105" t="s">
        <v>55</v>
      </c>
      <c r="D128" s="126" t="s">
        <v>24</v>
      </c>
      <c r="E128" s="148"/>
    </row>
    <row r="129" spans="1:5">
      <c r="A129" s="20" t="str">
        <f t="shared" ca="1" si="4"/>
        <v>TE.114</v>
      </c>
      <c r="B129" s="201" t="s">
        <v>368</v>
      </c>
      <c r="C129" s="105" t="s">
        <v>55</v>
      </c>
      <c r="D129" s="126" t="s">
        <v>24</v>
      </c>
      <c r="E129" s="148"/>
    </row>
    <row r="130" spans="1:5" ht="25">
      <c r="A130" s="20" t="str">
        <f t="shared" ca="1" si="4"/>
        <v>TE.115</v>
      </c>
      <c r="B130" s="21" t="s">
        <v>1289</v>
      </c>
      <c r="C130" s="105" t="s">
        <v>55</v>
      </c>
      <c r="D130" s="126" t="s">
        <v>24</v>
      </c>
      <c r="E130" s="148"/>
    </row>
    <row r="131" spans="1:5" ht="25.5">
      <c r="A131" s="20" t="str">
        <f t="shared" ca="1" si="4"/>
        <v>TE.116</v>
      </c>
      <c r="B131" s="21" t="s">
        <v>1290</v>
      </c>
      <c r="C131" s="105" t="s">
        <v>55</v>
      </c>
      <c r="D131" s="126" t="s">
        <v>24</v>
      </c>
      <c r="E131" s="283" t="s">
        <v>2556</v>
      </c>
    </row>
    <row r="132" spans="1:5" ht="50.5">
      <c r="A132" s="20" t="str">
        <f t="shared" ca="1" si="4"/>
        <v>TE.117</v>
      </c>
      <c r="B132" s="24" t="s">
        <v>1291</v>
      </c>
      <c r="C132" s="105" t="s">
        <v>55</v>
      </c>
      <c r="D132" s="126" t="s">
        <v>24</v>
      </c>
      <c r="E132" s="283" t="s">
        <v>2121</v>
      </c>
    </row>
    <row r="133" spans="1:5" ht="25">
      <c r="A133" s="20" t="str">
        <f t="shared" ca="1" si="4"/>
        <v>TE.118</v>
      </c>
      <c r="B133" s="46" t="s">
        <v>1292</v>
      </c>
      <c r="C133" s="105" t="s">
        <v>55</v>
      </c>
      <c r="D133" s="126" t="s">
        <v>24</v>
      </c>
      <c r="E133" s="387"/>
    </row>
    <row r="134" spans="1:5" ht="37.5">
      <c r="A134" s="20" t="str">
        <f t="shared" ca="1" si="4"/>
        <v>TE.119</v>
      </c>
      <c r="B134" s="24" t="s">
        <v>1293</v>
      </c>
      <c r="C134" s="105" t="s">
        <v>55</v>
      </c>
      <c r="D134" s="126" t="s">
        <v>24</v>
      </c>
      <c r="E134" s="148"/>
    </row>
    <row r="135" spans="1:5" ht="25">
      <c r="A135" s="20" t="str">
        <f t="shared" ca="1" si="4"/>
        <v>TE.120</v>
      </c>
      <c r="B135" s="24" t="s">
        <v>1294</v>
      </c>
      <c r="C135" s="127" t="s">
        <v>55</v>
      </c>
      <c r="D135" s="127" t="s">
        <v>24</v>
      </c>
      <c r="E135" s="148"/>
    </row>
    <row r="136" spans="1:5" ht="25">
      <c r="A136" s="20" t="str">
        <f t="shared" ca="1" si="4"/>
        <v>TE.121</v>
      </c>
      <c r="B136" s="24" t="s">
        <v>1295</v>
      </c>
      <c r="C136" s="105" t="s">
        <v>55</v>
      </c>
      <c r="D136" s="126" t="s">
        <v>24</v>
      </c>
      <c r="E136" s="148"/>
    </row>
    <row r="137" spans="1:5" ht="25.5">
      <c r="A137" s="20" t="str">
        <f t="shared" ca="1" si="4"/>
        <v>TE.122</v>
      </c>
      <c r="B137" s="24" t="s">
        <v>1296</v>
      </c>
      <c r="C137" s="127" t="s">
        <v>55</v>
      </c>
      <c r="D137" s="127" t="s">
        <v>24</v>
      </c>
      <c r="E137" s="283" t="s">
        <v>2122</v>
      </c>
    </row>
    <row r="138" spans="1:5" ht="25.5">
      <c r="A138" s="20" t="str">
        <f t="shared" ca="1" si="4"/>
        <v>TE.123</v>
      </c>
      <c r="B138" s="24" t="s">
        <v>1297</v>
      </c>
      <c r="C138" s="127" t="s">
        <v>55</v>
      </c>
      <c r="D138" s="127" t="s">
        <v>24</v>
      </c>
      <c r="E138" s="283" t="s">
        <v>2123</v>
      </c>
    </row>
    <row r="139" spans="1:5" ht="25">
      <c r="A139" s="20" t="str">
        <f t="shared" ca="1" si="4"/>
        <v>TE.124</v>
      </c>
      <c r="B139" s="24" t="s">
        <v>1298</v>
      </c>
      <c r="C139" s="105" t="s">
        <v>55</v>
      </c>
      <c r="D139" s="126" t="s">
        <v>24</v>
      </c>
      <c r="E139" s="148"/>
    </row>
    <row r="140" spans="1:5" ht="25.5">
      <c r="A140" s="20" t="str">
        <f t="shared" ca="1" si="4"/>
        <v>TE.125</v>
      </c>
      <c r="B140" s="24" t="s">
        <v>1299</v>
      </c>
      <c r="C140" s="105" t="s">
        <v>55</v>
      </c>
      <c r="D140" s="126" t="s">
        <v>24</v>
      </c>
      <c r="E140" s="283" t="s">
        <v>2124</v>
      </c>
    </row>
    <row r="141" spans="1:5" ht="25.5">
      <c r="A141" s="20" t="str">
        <f t="shared" ca="1" si="4"/>
        <v>TE.126</v>
      </c>
      <c r="B141" s="24" t="s">
        <v>1300</v>
      </c>
      <c r="C141" s="105" t="s">
        <v>55</v>
      </c>
      <c r="D141" s="126" t="s">
        <v>24</v>
      </c>
      <c r="E141" s="283" t="s">
        <v>2557</v>
      </c>
    </row>
    <row r="142" spans="1:5">
      <c r="A142" s="20" t="str">
        <f t="shared" ca="1" si="4"/>
        <v>TE.127</v>
      </c>
      <c r="B142" s="24" t="s">
        <v>1301</v>
      </c>
      <c r="C142" s="105" t="s">
        <v>55</v>
      </c>
      <c r="D142" s="126" t="s">
        <v>24</v>
      </c>
      <c r="E142" s="148"/>
    </row>
    <row r="143" spans="1:5" ht="38">
      <c r="A143" s="20" t="str">
        <f t="shared" ca="1" si="4"/>
        <v>TE.128</v>
      </c>
      <c r="B143" s="32" t="s">
        <v>1302</v>
      </c>
      <c r="C143" s="105" t="s">
        <v>55</v>
      </c>
      <c r="D143" s="126" t="s">
        <v>24</v>
      </c>
      <c r="E143" s="148"/>
    </row>
    <row r="144" spans="1:5" ht="25">
      <c r="A144" s="20" t="str">
        <f t="shared" ca="1" si="4"/>
        <v>TE.129</v>
      </c>
      <c r="B144" s="24" t="s">
        <v>1303</v>
      </c>
      <c r="C144" s="105" t="s">
        <v>60</v>
      </c>
      <c r="D144" s="126" t="s">
        <v>24</v>
      </c>
      <c r="E144" s="136"/>
    </row>
    <row r="145" spans="1:5" ht="25">
      <c r="A145" s="20" t="str">
        <f t="shared" ca="1" si="4"/>
        <v>TE.130</v>
      </c>
      <c r="B145" s="24" t="s">
        <v>1304</v>
      </c>
      <c r="C145" s="105" t="s">
        <v>55</v>
      </c>
      <c r="D145" s="126" t="s">
        <v>24</v>
      </c>
      <c r="E145" s="136"/>
    </row>
    <row r="146" spans="1:5" ht="37.5">
      <c r="A146" s="20" t="str">
        <f t="shared" ca="1" si="4"/>
        <v>TE.131</v>
      </c>
      <c r="B146" s="24" t="s">
        <v>1305</v>
      </c>
      <c r="C146" s="105" t="s">
        <v>55</v>
      </c>
      <c r="D146" s="126" t="s">
        <v>24</v>
      </c>
      <c r="E146" s="136"/>
    </row>
    <row r="147" spans="1:5" ht="25">
      <c r="A147" s="20" t="str">
        <f t="shared" ca="1" si="4"/>
        <v>TE.132</v>
      </c>
      <c r="B147" s="21" t="s">
        <v>1306</v>
      </c>
      <c r="C147" s="105" t="s">
        <v>55</v>
      </c>
      <c r="D147" s="126" t="s">
        <v>24</v>
      </c>
      <c r="E147" s="148"/>
    </row>
    <row r="148" spans="1:5" ht="37.5">
      <c r="A148" s="20" t="str">
        <f t="shared" ca="1" si="4"/>
        <v>TE.133</v>
      </c>
      <c r="B148" s="24" t="s">
        <v>1024</v>
      </c>
      <c r="C148" s="105" t="s">
        <v>55</v>
      </c>
      <c r="D148" s="126" t="s">
        <v>24</v>
      </c>
      <c r="E148" s="111"/>
    </row>
    <row r="149" spans="1:5">
      <c r="A149" s="20" t="str">
        <f t="shared" ca="1" si="4"/>
        <v>TE.134</v>
      </c>
      <c r="B149" s="24" t="s">
        <v>1307</v>
      </c>
      <c r="C149" s="105" t="s">
        <v>55</v>
      </c>
      <c r="D149" s="126" t="s">
        <v>24</v>
      </c>
      <c r="E149" s="148"/>
    </row>
    <row r="150" spans="1:5" ht="25">
      <c r="A150" s="20" t="str">
        <f t="shared" ca="1" si="4"/>
        <v>TE.135</v>
      </c>
      <c r="B150" s="24" t="s">
        <v>1308</v>
      </c>
      <c r="C150" s="105" t="s">
        <v>55</v>
      </c>
      <c r="D150" s="126" t="s">
        <v>24</v>
      </c>
      <c r="E150" s="136"/>
    </row>
    <row r="151" spans="1:5" ht="25">
      <c r="A151" s="20" t="str">
        <f t="shared" ca="1" si="4"/>
        <v>TE.136</v>
      </c>
      <c r="B151" s="24" t="s">
        <v>1309</v>
      </c>
      <c r="C151" s="105" t="s">
        <v>55</v>
      </c>
      <c r="D151" s="126" t="s">
        <v>24</v>
      </c>
      <c r="E151" s="136"/>
    </row>
    <row r="152" spans="1:5">
      <c r="A152" s="85"/>
      <c r="B152" s="199" t="s">
        <v>1310</v>
      </c>
      <c r="C152" s="199"/>
      <c r="D152" s="199"/>
      <c r="E152" s="388"/>
    </row>
    <row r="153" spans="1:5" ht="25.5">
      <c r="A153" s="20"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32" t="s">
        <v>1311</v>
      </c>
      <c r="C153" s="105" t="s">
        <v>60</v>
      </c>
      <c r="D153" s="126" t="s">
        <v>24</v>
      </c>
      <c r="E153" s="391" t="s">
        <v>2125</v>
      </c>
    </row>
    <row r="154" spans="1:5" ht="25">
      <c r="A154" s="20" t="str">
        <f t="shared" ca="1" si="5"/>
        <v>TE.138</v>
      </c>
      <c r="B154" s="24" t="s">
        <v>1312</v>
      </c>
      <c r="C154" s="105" t="s">
        <v>55</v>
      </c>
      <c r="D154" s="126" t="s">
        <v>24</v>
      </c>
      <c r="E154" s="136"/>
    </row>
    <row r="155" spans="1:5" ht="37.5">
      <c r="A155" s="20" t="str">
        <f t="shared" ca="1" si="5"/>
        <v>TE.139</v>
      </c>
      <c r="B155" s="72" t="s">
        <v>1313</v>
      </c>
      <c r="C155" s="105" t="s">
        <v>55</v>
      </c>
      <c r="D155" s="126" t="s">
        <v>24</v>
      </c>
      <c r="E155" s="287" t="s">
        <v>2126</v>
      </c>
    </row>
    <row r="156" spans="1:5" ht="25.5">
      <c r="A156" s="20" t="str">
        <f t="shared" ca="1" si="5"/>
        <v>TE.140</v>
      </c>
      <c r="B156" s="32" t="s">
        <v>1314</v>
      </c>
      <c r="C156" s="105" t="s">
        <v>55</v>
      </c>
      <c r="D156" s="126" t="s">
        <v>24</v>
      </c>
      <c r="E156" s="389"/>
    </row>
    <row r="157" spans="1:5" ht="62.5">
      <c r="A157" s="20" t="str">
        <f t="shared" ca="1" si="5"/>
        <v>TE.141</v>
      </c>
      <c r="B157" s="24" t="s">
        <v>1315</v>
      </c>
      <c r="C157" s="105" t="s">
        <v>60</v>
      </c>
      <c r="D157" s="126" t="s">
        <v>24</v>
      </c>
      <c r="E157" s="287" t="s">
        <v>2558</v>
      </c>
    </row>
    <row r="158" spans="1:5" ht="87.5">
      <c r="A158" s="20" t="str">
        <f t="shared" ca="1" si="5"/>
        <v>TE.142</v>
      </c>
      <c r="B158" s="32" t="s">
        <v>1316</v>
      </c>
      <c r="C158" s="105" t="s">
        <v>60</v>
      </c>
      <c r="D158" s="126" t="s">
        <v>24</v>
      </c>
      <c r="E158" s="287" t="s">
        <v>2127</v>
      </c>
    </row>
    <row r="159" spans="1:5" ht="25.5">
      <c r="A159" s="20" t="str">
        <f t="shared" ca="1" si="5"/>
        <v>TE.143</v>
      </c>
      <c r="B159" s="32" t="s">
        <v>1317</v>
      </c>
      <c r="C159" s="105" t="s">
        <v>60</v>
      </c>
      <c r="D159" s="126" t="s">
        <v>24</v>
      </c>
      <c r="E159" s="389"/>
    </row>
    <row r="160" spans="1:5">
      <c r="A160" s="85"/>
      <c r="B160" s="86" t="s">
        <v>1318</v>
      </c>
      <c r="C160" s="86"/>
      <c r="D160" s="86"/>
      <c r="E160" s="392"/>
    </row>
    <row r="161" spans="1:5" ht="169" customHeight="1">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44" t="s">
        <v>1319</v>
      </c>
      <c r="C161" s="105" t="s">
        <v>55</v>
      </c>
      <c r="D161" s="126" t="s">
        <v>24</v>
      </c>
      <c r="E161" s="391" t="s">
        <v>2128</v>
      </c>
    </row>
    <row r="162" spans="1:5" ht="37.5">
      <c r="A162" s="20" t="str">
        <f t="shared" ca="1" si="6"/>
        <v>TE.145</v>
      </c>
      <c r="B162" s="24" t="s">
        <v>1320</v>
      </c>
      <c r="C162" s="105" t="s">
        <v>55</v>
      </c>
      <c r="D162" s="126" t="s">
        <v>24</v>
      </c>
      <c r="E162" s="111"/>
    </row>
    <row r="163" spans="1:5" ht="25">
      <c r="A163" s="20" t="str">
        <f t="shared" ca="1" si="6"/>
        <v>TE.146</v>
      </c>
      <c r="B163" s="24" t="s">
        <v>1321</v>
      </c>
      <c r="C163" s="105" t="s">
        <v>55</v>
      </c>
      <c r="D163" s="126" t="s">
        <v>24</v>
      </c>
      <c r="E163" s="111"/>
    </row>
    <row r="164" spans="1:5">
      <c r="A164" s="441" t="s">
        <v>1322</v>
      </c>
      <c r="B164" s="441"/>
      <c r="C164" s="106"/>
      <c r="D164" s="106"/>
      <c r="E164" s="162"/>
    </row>
    <row r="165" spans="1:5">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01" t="s">
        <v>1323</v>
      </c>
      <c r="C165" s="105" t="s">
        <v>55</v>
      </c>
      <c r="D165" s="126" t="s">
        <v>24</v>
      </c>
      <c r="E165" s="162"/>
    </row>
    <row r="166" spans="1:5">
      <c r="A166" s="20" t="str">
        <f t="shared" ca="1" si="7"/>
        <v>TE.148</v>
      </c>
      <c r="B166" s="203" t="s">
        <v>1324</v>
      </c>
      <c r="C166" s="105" t="s">
        <v>55</v>
      </c>
      <c r="D166" s="126" t="s">
        <v>24</v>
      </c>
      <c r="E166" s="162"/>
    </row>
    <row r="167" spans="1:5">
      <c r="A167" s="20" t="str">
        <f t="shared" ca="1" si="7"/>
        <v>TE.149</v>
      </c>
      <c r="B167" s="201" t="s">
        <v>1325</v>
      </c>
      <c r="C167" s="105" t="s">
        <v>55</v>
      </c>
      <c r="D167" s="126" t="s">
        <v>24</v>
      </c>
      <c r="E167" s="162"/>
    </row>
    <row r="168" spans="1:5">
      <c r="A168" s="20" t="str">
        <f t="shared" ca="1" si="7"/>
        <v>TE.150</v>
      </c>
      <c r="B168" s="201" t="s">
        <v>1326</v>
      </c>
      <c r="C168" s="105" t="s">
        <v>55</v>
      </c>
      <c r="D168" s="126" t="s">
        <v>24</v>
      </c>
      <c r="E168" s="162"/>
    </row>
    <row r="169" spans="1:5">
      <c r="A169" s="20" t="str">
        <f t="shared" ca="1" si="7"/>
        <v>TE.151</v>
      </c>
      <c r="B169" s="201" t="s">
        <v>368</v>
      </c>
      <c r="C169" s="105" t="s">
        <v>55</v>
      </c>
      <c r="D169" s="126" t="s">
        <v>24</v>
      </c>
      <c r="E169" s="162"/>
    </row>
    <row r="170" spans="1:5" ht="62.5">
      <c r="A170" s="20" t="str">
        <f t="shared" ca="1" si="7"/>
        <v>TE.152</v>
      </c>
      <c r="B170" s="21" t="s">
        <v>1327</v>
      </c>
      <c r="C170" s="105" t="s">
        <v>55</v>
      </c>
      <c r="D170" s="126" t="s">
        <v>24</v>
      </c>
      <c r="E170" s="391" t="s">
        <v>2129</v>
      </c>
    </row>
    <row r="171" spans="1:5" ht="25.5">
      <c r="A171" s="20" t="str">
        <f t="shared" ca="1" si="7"/>
        <v>TE.153</v>
      </c>
      <c r="B171" s="32" t="s">
        <v>1328</v>
      </c>
      <c r="C171" s="105" t="s">
        <v>60</v>
      </c>
      <c r="D171" s="126" t="s">
        <v>24</v>
      </c>
      <c r="E171" s="391" t="s">
        <v>2130</v>
      </c>
    </row>
    <row r="172" spans="1:5" ht="186" customHeight="1">
      <c r="A172" s="20" t="str">
        <f t="shared" ca="1" si="7"/>
        <v>TE.154</v>
      </c>
      <c r="B172" s="32" t="s">
        <v>1329</v>
      </c>
      <c r="C172" s="105" t="s">
        <v>55</v>
      </c>
      <c r="D172" s="126" t="s">
        <v>24</v>
      </c>
      <c r="E172" s="287" t="s">
        <v>2559</v>
      </c>
    </row>
    <row r="173" spans="1:5" ht="50">
      <c r="A173" s="20" t="str">
        <f t="shared" ca="1" si="7"/>
        <v>TE.155</v>
      </c>
      <c r="B173" s="34" t="s">
        <v>1330</v>
      </c>
      <c r="C173" s="105" t="s">
        <v>60</v>
      </c>
      <c r="D173" s="126" t="s">
        <v>24</v>
      </c>
      <c r="E173" s="111"/>
    </row>
    <row r="174" spans="1:5" ht="37.5">
      <c r="A174" s="20" t="str">
        <f t="shared" ca="1" si="7"/>
        <v>TE.156</v>
      </c>
      <c r="B174" s="21" t="s">
        <v>1331</v>
      </c>
      <c r="C174" s="105" t="s">
        <v>55</v>
      </c>
      <c r="D174" s="126" t="s">
        <v>24</v>
      </c>
      <c r="E174" s="391" t="s">
        <v>2131</v>
      </c>
    </row>
    <row r="175" spans="1:5" ht="37.5">
      <c r="A175" s="20" t="str">
        <f t="shared" ca="1" si="7"/>
        <v>TE.157</v>
      </c>
      <c r="B175" s="21" t="s">
        <v>1332</v>
      </c>
      <c r="C175" s="105" t="s">
        <v>60</v>
      </c>
      <c r="D175" s="126" t="s">
        <v>24</v>
      </c>
      <c r="E175" s="391" t="s">
        <v>2132</v>
      </c>
    </row>
    <row r="176" spans="1:5" ht="25">
      <c r="A176" s="20" t="str">
        <f t="shared" ca="1" si="7"/>
        <v>TE.158</v>
      </c>
      <c r="B176" s="24" t="s">
        <v>1333</v>
      </c>
      <c r="C176" s="105" t="s">
        <v>55</v>
      </c>
      <c r="D176" s="126" t="s">
        <v>24</v>
      </c>
      <c r="E176" s="162"/>
    </row>
    <row r="177" spans="1:6" ht="25">
      <c r="A177" s="20" t="str">
        <f t="shared" ca="1" si="7"/>
        <v>TE.159</v>
      </c>
      <c r="B177" s="24" t="s">
        <v>1334</v>
      </c>
      <c r="C177" s="105" t="s">
        <v>55</v>
      </c>
      <c r="D177" s="126" t="s">
        <v>24</v>
      </c>
      <c r="E177" s="162"/>
    </row>
    <row r="178" spans="1:6" ht="25">
      <c r="A178" s="20" t="str">
        <f t="shared" ca="1" si="7"/>
        <v>TE.160</v>
      </c>
      <c r="B178" s="21" t="s">
        <v>1335</v>
      </c>
      <c r="C178" s="105" t="s">
        <v>55</v>
      </c>
      <c r="D178" s="126" t="s">
        <v>24</v>
      </c>
      <c r="E178" s="162"/>
    </row>
    <row r="179" spans="1:6">
      <c r="A179" s="20" t="str">
        <f t="shared" ca="1" si="7"/>
        <v>TE.161</v>
      </c>
      <c r="B179" s="21" t="s">
        <v>1336</v>
      </c>
      <c r="C179" s="127" t="s">
        <v>60</v>
      </c>
      <c r="D179" s="127" t="s">
        <v>24</v>
      </c>
      <c r="E179" s="148"/>
    </row>
    <row r="180" spans="1:6">
      <c r="A180" s="85"/>
      <c r="B180" s="199" t="s">
        <v>1337</v>
      </c>
      <c r="C180" s="199"/>
      <c r="D180" s="199"/>
      <c r="E180" s="388"/>
    </row>
    <row r="181" spans="1:6" ht="25">
      <c r="A181" s="247" t="str">
        <f ca="1">IF(ISNUMBER(VALUE(RIGHT(INDIRECT(ADDRESS(ROW()-1,COLUMN())),1))),("TE."&amp;RIGHT(INDIRECT(ADDRESS(ROW()-1,COLUMN())),LEN(INDIRECT(ADDRESS(ROW()-1,COLUMN())))-FIND(".",INDIRECT(ADDRESS(ROW()-1,COLUMN()))))+1),("TE."&amp;RIGHT(INDIRECT(ADDRESS(ROW()-2,COLUMN())),LEN(INDIRECT(ADDRESS(ROW()-2,COLUMN())))-FIND(".",INDIRECT(ADDRESS(ROW()-2,COLUMN()))))+1))</f>
        <v>TE.162</v>
      </c>
      <c r="B181" s="51" t="s">
        <v>1338</v>
      </c>
      <c r="C181" s="256" t="s">
        <v>60</v>
      </c>
      <c r="D181" s="285" t="s">
        <v>24</v>
      </c>
      <c r="E181" s="148"/>
    </row>
    <row r="182" spans="1:6">
      <c r="A182" s="464" t="s">
        <v>1339</v>
      </c>
      <c r="B182" s="464"/>
      <c r="C182" s="256" t="s">
        <v>60</v>
      </c>
      <c r="D182" s="259"/>
      <c r="E182" s="24"/>
    </row>
    <row r="183" spans="1:6">
      <c r="A183" s="247"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260" t="s">
        <v>1340</v>
      </c>
      <c r="C183" s="256" t="s">
        <v>60</v>
      </c>
      <c r="D183" s="285" t="s">
        <v>24</v>
      </c>
      <c r="E183" s="24"/>
    </row>
    <row r="184" spans="1:6">
      <c r="A184" s="247" t="str">
        <f t="shared" ca="1" si="8"/>
        <v>TE.164</v>
      </c>
      <c r="B184" s="260" t="s">
        <v>1341</v>
      </c>
      <c r="C184" s="256" t="s">
        <v>60</v>
      </c>
      <c r="D184" s="285" t="s">
        <v>24</v>
      </c>
      <c r="E184" s="24"/>
    </row>
    <row r="185" spans="1:6">
      <c r="A185" s="247" t="str">
        <f t="shared" ca="1" si="8"/>
        <v>TE.165</v>
      </c>
      <c r="B185" s="260" t="s">
        <v>1342</v>
      </c>
      <c r="C185" s="256" t="s">
        <v>60</v>
      </c>
      <c r="D185" s="285" t="s">
        <v>24</v>
      </c>
      <c r="E185" s="24"/>
    </row>
    <row r="186" spans="1:6" customFormat="1">
      <c r="A186" s="247" t="str">
        <f t="shared" ca="1" si="8"/>
        <v>TE.166</v>
      </c>
      <c r="B186" s="260" t="s">
        <v>1343</v>
      </c>
      <c r="C186" s="256" t="s">
        <v>60</v>
      </c>
      <c r="D186" s="285" t="s">
        <v>24</v>
      </c>
      <c r="E186" s="24"/>
      <c r="F186" s="55"/>
    </row>
    <row r="187" spans="1:6" customFormat="1">
      <c r="A187" s="247" t="str">
        <f t="shared" ca="1" si="8"/>
        <v>TE.167</v>
      </c>
      <c r="B187" s="260" t="s">
        <v>1344</v>
      </c>
      <c r="C187" s="256" t="s">
        <v>60</v>
      </c>
      <c r="D187" s="285" t="s">
        <v>24</v>
      </c>
      <c r="E187" s="393"/>
      <c r="F187" s="55"/>
    </row>
    <row r="188" spans="1:6" customFormat="1">
      <c r="A188" s="247" t="str">
        <f t="shared" ca="1" si="8"/>
        <v>TE.168</v>
      </c>
      <c r="B188" s="260" t="s">
        <v>1345</v>
      </c>
      <c r="C188" s="256" t="s">
        <v>60</v>
      </c>
      <c r="D188" s="285" t="s">
        <v>24</v>
      </c>
      <c r="E188" s="24"/>
      <c r="F188" s="55"/>
    </row>
    <row r="189" spans="1:6" customFormat="1">
      <c r="A189" s="247" t="str">
        <f t="shared" ca="1" si="8"/>
        <v>TE.169</v>
      </c>
      <c r="B189" s="260" t="s">
        <v>1346</v>
      </c>
      <c r="C189" s="256" t="s">
        <v>60</v>
      </c>
      <c r="D189" s="285" t="s">
        <v>24</v>
      </c>
      <c r="E189" s="24"/>
      <c r="F189" s="55"/>
    </row>
    <row r="190" spans="1:6" customFormat="1">
      <c r="A190" s="247" t="str">
        <f t="shared" ca="1" si="8"/>
        <v>TE.170</v>
      </c>
      <c r="B190" s="260" t="s">
        <v>258</v>
      </c>
      <c r="C190" s="256" t="s">
        <v>60</v>
      </c>
      <c r="D190" s="285" t="s">
        <v>24</v>
      </c>
      <c r="E190" s="24"/>
      <c r="F190" s="55"/>
    </row>
    <row r="191" spans="1:6" customFormat="1" ht="25">
      <c r="A191" s="247" t="str">
        <f t="shared" ca="1" si="8"/>
        <v>TE.171</v>
      </c>
      <c r="B191" s="40" t="s">
        <v>1347</v>
      </c>
      <c r="C191" s="256" t="s">
        <v>55</v>
      </c>
      <c r="D191" s="285" t="s">
        <v>24</v>
      </c>
      <c r="E191" s="173"/>
      <c r="F191" s="55"/>
    </row>
    <row r="192" spans="1:6" customFormat="1">
      <c r="A192" s="465" t="s">
        <v>1348</v>
      </c>
      <c r="B192" s="466"/>
      <c r="C192" s="261"/>
      <c r="D192" s="261"/>
      <c r="E192" s="393"/>
      <c r="F192" s="55"/>
    </row>
    <row r="193" spans="1:6" customFormat="1">
      <c r="A193" s="247"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260" t="s">
        <v>601</v>
      </c>
      <c r="C193" s="256" t="s">
        <v>60</v>
      </c>
      <c r="D193" s="285" t="s">
        <v>24</v>
      </c>
      <c r="E193" s="393"/>
      <c r="F193" s="55"/>
    </row>
    <row r="194" spans="1:6" customFormat="1">
      <c r="A194" s="247" t="str">
        <f t="shared" ca="1" si="9"/>
        <v>TE.173</v>
      </c>
      <c r="B194" s="260" t="s">
        <v>120</v>
      </c>
      <c r="C194" s="256" t="s">
        <v>60</v>
      </c>
      <c r="D194" s="285" t="s">
        <v>24</v>
      </c>
      <c r="E194" s="393"/>
      <c r="F194" s="55"/>
    </row>
    <row r="195" spans="1:6" customFormat="1">
      <c r="A195" s="247" t="str">
        <f t="shared" ca="1" si="9"/>
        <v>TE.174</v>
      </c>
      <c r="B195" s="260" t="s">
        <v>1349</v>
      </c>
      <c r="C195" s="256" t="s">
        <v>60</v>
      </c>
      <c r="D195" s="285" t="s">
        <v>24</v>
      </c>
      <c r="E195" s="393"/>
      <c r="F195" s="55"/>
    </row>
    <row r="196" spans="1:6" customFormat="1">
      <c r="A196" s="247" t="str">
        <f t="shared" ca="1" si="9"/>
        <v>TE.175</v>
      </c>
      <c r="B196" s="260" t="s">
        <v>1350</v>
      </c>
      <c r="C196" s="256" t="s">
        <v>60</v>
      </c>
      <c r="D196" s="285" t="s">
        <v>24</v>
      </c>
      <c r="E196" s="393"/>
      <c r="F196" s="55"/>
    </row>
    <row r="197" spans="1:6" customFormat="1">
      <c r="A197" s="247" t="str">
        <f t="shared" ca="1" si="9"/>
        <v>TE.176</v>
      </c>
      <c r="B197" s="260" t="s">
        <v>1351</v>
      </c>
      <c r="C197" s="256" t="s">
        <v>60</v>
      </c>
      <c r="D197" s="285" t="s">
        <v>24</v>
      </c>
      <c r="E197" s="393"/>
      <c r="F197" s="55"/>
    </row>
    <row r="198" spans="1:6" customFormat="1">
      <c r="A198" s="247" t="str">
        <f t="shared" ca="1" si="9"/>
        <v>TE.177</v>
      </c>
      <c r="B198" s="260" t="s">
        <v>1352</v>
      </c>
      <c r="C198" s="256" t="s">
        <v>60</v>
      </c>
      <c r="D198" s="285" t="s">
        <v>24</v>
      </c>
      <c r="E198" s="393"/>
      <c r="F198" s="55"/>
    </row>
    <row r="199" spans="1:6" customFormat="1">
      <c r="A199" s="247" t="str">
        <f t="shared" ca="1" si="9"/>
        <v>TE.178</v>
      </c>
      <c r="B199" s="260" t="s">
        <v>1353</v>
      </c>
      <c r="C199" s="256" t="s">
        <v>60</v>
      </c>
      <c r="D199" s="285" t="s">
        <v>24</v>
      </c>
      <c r="E199" s="393"/>
      <c r="F199" s="55"/>
    </row>
    <row r="200" spans="1:6" customFormat="1">
      <c r="A200" s="247" t="str">
        <f t="shared" ca="1" si="9"/>
        <v>TE.179</v>
      </c>
      <c r="B200" s="260" t="s">
        <v>1354</v>
      </c>
      <c r="C200" s="256" t="s">
        <v>60</v>
      </c>
      <c r="D200" s="285" t="s">
        <v>24</v>
      </c>
      <c r="E200" s="393"/>
      <c r="F200" s="55"/>
    </row>
    <row r="201" spans="1:6" customFormat="1">
      <c r="A201" s="247" t="str">
        <f t="shared" ca="1" si="9"/>
        <v>TE.180</v>
      </c>
      <c r="B201" s="260" t="s">
        <v>1355</v>
      </c>
      <c r="C201" s="256" t="s">
        <v>60</v>
      </c>
      <c r="D201" s="285" t="s">
        <v>24</v>
      </c>
      <c r="E201" s="393"/>
      <c r="F201" s="55"/>
    </row>
    <row r="202" spans="1:6" customFormat="1" ht="50">
      <c r="A202" s="247" t="str">
        <f t="shared" ca="1" si="9"/>
        <v>TE.181</v>
      </c>
      <c r="B202" s="262" t="s">
        <v>1356</v>
      </c>
      <c r="C202" s="256" t="s">
        <v>60</v>
      </c>
      <c r="D202" s="285" t="s">
        <v>24</v>
      </c>
      <c r="E202" s="394" t="s">
        <v>2133</v>
      </c>
      <c r="F202" s="55"/>
    </row>
    <row r="203" spans="1:6" customFormat="1">
      <c r="A203" s="465" t="s">
        <v>1357</v>
      </c>
      <c r="B203" s="466"/>
      <c r="C203" s="261"/>
      <c r="D203" s="261"/>
      <c r="E203" s="393"/>
      <c r="F203" s="55"/>
    </row>
    <row r="204" spans="1:6" customFormat="1">
      <c r="A204" s="247"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260" t="s">
        <v>1358</v>
      </c>
      <c r="C204" s="256" t="s">
        <v>60</v>
      </c>
      <c r="D204" s="285" t="s">
        <v>24</v>
      </c>
      <c r="E204" s="393"/>
      <c r="F204" s="55"/>
    </row>
    <row r="205" spans="1:6" customFormat="1">
      <c r="A205" s="247" t="str">
        <f t="shared" ca="1" si="10"/>
        <v>TE.183</v>
      </c>
      <c r="B205" s="260" t="s">
        <v>1359</v>
      </c>
      <c r="C205" s="256" t="s">
        <v>60</v>
      </c>
      <c r="D205" s="285" t="s">
        <v>24</v>
      </c>
      <c r="E205" s="393"/>
      <c r="F205" s="55"/>
    </row>
    <row r="206" spans="1:6" customFormat="1">
      <c r="A206" s="247" t="str">
        <f t="shared" ca="1" si="10"/>
        <v>TE.184</v>
      </c>
      <c r="B206" s="260" t="s">
        <v>1360</v>
      </c>
      <c r="C206" s="256" t="s">
        <v>60</v>
      </c>
      <c r="D206" s="285" t="s">
        <v>24</v>
      </c>
      <c r="E206" s="393"/>
      <c r="F206" s="55"/>
    </row>
    <row r="207" spans="1:6" customFormat="1" ht="62.5">
      <c r="A207" s="247" t="str">
        <f t="shared" ca="1" si="10"/>
        <v>TE.185</v>
      </c>
      <c r="B207" s="260" t="s">
        <v>1361</v>
      </c>
      <c r="C207" s="256" t="s">
        <v>60</v>
      </c>
      <c r="D207" s="285" t="s">
        <v>24</v>
      </c>
      <c r="E207" s="394" t="s">
        <v>2134</v>
      </c>
      <c r="F207" s="55"/>
    </row>
    <row r="208" spans="1:6" customFormat="1" ht="75">
      <c r="A208" s="247" t="str">
        <f t="shared" ca="1" si="10"/>
        <v>TE.186</v>
      </c>
      <c r="B208" s="260" t="s">
        <v>1362</v>
      </c>
      <c r="C208" s="256" t="s">
        <v>60</v>
      </c>
      <c r="D208" s="285" t="s">
        <v>24</v>
      </c>
      <c r="E208" s="394" t="s">
        <v>2135</v>
      </c>
      <c r="F208" s="55"/>
    </row>
    <row r="209" spans="1:6" customFormat="1">
      <c r="A209" s="247" t="str">
        <f t="shared" ca="1" si="10"/>
        <v>TE.187</v>
      </c>
      <c r="B209" s="260" t="s">
        <v>1363</v>
      </c>
      <c r="C209" s="256" t="s">
        <v>60</v>
      </c>
      <c r="D209" s="285" t="s">
        <v>24</v>
      </c>
      <c r="E209" s="393"/>
      <c r="F209" s="55"/>
    </row>
    <row r="210" spans="1:6" customFormat="1">
      <c r="A210" s="247" t="str">
        <f t="shared" ca="1" si="10"/>
        <v>TE.188</v>
      </c>
      <c r="B210" s="260" t="s">
        <v>1364</v>
      </c>
      <c r="C210" s="256" t="s">
        <v>60</v>
      </c>
      <c r="D210" s="285" t="s">
        <v>24</v>
      </c>
      <c r="E210" s="393"/>
      <c r="F210" s="55"/>
    </row>
    <row r="211" spans="1:6" customFormat="1">
      <c r="A211" s="247" t="str">
        <f t="shared" ca="1" si="10"/>
        <v>TE.189</v>
      </c>
      <c r="B211" s="260" t="s">
        <v>1365</v>
      </c>
      <c r="C211" s="256" t="s">
        <v>60</v>
      </c>
      <c r="D211" s="285" t="s">
        <v>24</v>
      </c>
      <c r="E211" s="393"/>
      <c r="F211" s="55"/>
    </row>
    <row r="212" spans="1:6" customFormat="1">
      <c r="A212" s="247" t="str">
        <f t="shared" ca="1" si="10"/>
        <v>TE.190</v>
      </c>
      <c r="B212" s="260" t="s">
        <v>1366</v>
      </c>
      <c r="C212" s="256" t="s">
        <v>60</v>
      </c>
      <c r="D212" s="285" t="s">
        <v>24</v>
      </c>
      <c r="E212" s="393"/>
      <c r="F212" s="55"/>
    </row>
    <row r="213" spans="1:6" customFormat="1" ht="25">
      <c r="A213" s="247" t="str">
        <f t="shared" ca="1" si="10"/>
        <v>TE.191</v>
      </c>
      <c r="B213" s="262" t="s">
        <v>1367</v>
      </c>
      <c r="C213" s="256" t="s">
        <v>60</v>
      </c>
      <c r="D213" s="285" t="s">
        <v>24</v>
      </c>
      <c r="E213" s="394" t="s">
        <v>2560</v>
      </c>
      <c r="F213" s="55"/>
    </row>
    <row r="214" spans="1:6" customFormat="1" ht="37.5">
      <c r="A214" s="247" t="str">
        <f t="shared" ca="1" si="10"/>
        <v>TE.192</v>
      </c>
      <c r="B214" s="262" t="s">
        <v>1368</v>
      </c>
      <c r="C214" s="256" t="s">
        <v>60</v>
      </c>
      <c r="D214" s="285" t="s">
        <v>24</v>
      </c>
      <c r="E214" s="394" t="s">
        <v>2561</v>
      </c>
      <c r="F214" s="55"/>
    </row>
    <row r="215" spans="1:6" customFormat="1" ht="37.5">
      <c r="A215" s="247" t="str">
        <f t="shared" ca="1" si="10"/>
        <v>TE.193</v>
      </c>
      <c r="B215" s="262" t="s">
        <v>1369</v>
      </c>
      <c r="C215" s="256" t="s">
        <v>60</v>
      </c>
      <c r="D215" s="285" t="s">
        <v>24</v>
      </c>
      <c r="E215" s="394" t="s">
        <v>2136</v>
      </c>
      <c r="F215" s="55"/>
    </row>
    <row r="216" spans="1:6" customFormat="1" ht="25">
      <c r="A216" s="247" t="str">
        <f t="shared" ca="1" si="10"/>
        <v>TE.194</v>
      </c>
      <c r="B216" s="263" t="s">
        <v>1370</v>
      </c>
      <c r="C216" s="256" t="s">
        <v>60</v>
      </c>
      <c r="D216" s="285" t="s">
        <v>24</v>
      </c>
      <c r="E216" s="394" t="s">
        <v>2137</v>
      </c>
      <c r="F216" s="55"/>
    </row>
    <row r="217" spans="1:6" customFormat="1" ht="37.5">
      <c r="A217" s="247" t="str">
        <f t="shared" ca="1" si="10"/>
        <v>TE.195</v>
      </c>
      <c r="B217" s="263" t="s">
        <v>1371</v>
      </c>
      <c r="C217" s="256" t="s">
        <v>60</v>
      </c>
      <c r="D217" s="285" t="s">
        <v>24</v>
      </c>
      <c r="E217" s="393"/>
      <c r="F217" s="55"/>
    </row>
    <row r="218" spans="1:6" customFormat="1" ht="37.5">
      <c r="A218" s="247" t="str">
        <f t="shared" ca="1" si="10"/>
        <v>TE.196</v>
      </c>
      <c r="B218" s="263" t="s">
        <v>1372</v>
      </c>
      <c r="C218" s="256" t="s">
        <v>60</v>
      </c>
      <c r="D218" s="285" t="s">
        <v>24</v>
      </c>
      <c r="E218" s="394" t="s">
        <v>2137</v>
      </c>
      <c r="F218" s="55"/>
    </row>
    <row r="219" spans="1:6" customFormat="1" ht="37.5">
      <c r="A219" s="247" t="str">
        <f t="shared" ca="1" si="10"/>
        <v>TE.197</v>
      </c>
      <c r="B219" s="263" t="s">
        <v>1373</v>
      </c>
      <c r="C219" s="256" t="s">
        <v>60</v>
      </c>
      <c r="D219" s="285" t="s">
        <v>24</v>
      </c>
      <c r="E219" s="393"/>
      <c r="F219" s="55"/>
    </row>
    <row r="220" spans="1:6">
      <c r="A220" s="247" t="str">
        <f t="shared" ca="1" si="10"/>
        <v>TE.198</v>
      </c>
      <c r="B220" s="263" t="s">
        <v>1374</v>
      </c>
      <c r="C220" s="256" t="s">
        <v>60</v>
      </c>
      <c r="D220" s="285" t="s">
        <v>24</v>
      </c>
      <c r="E220" s="393"/>
    </row>
    <row r="221" spans="1:6">
      <c r="A221" s="465" t="s">
        <v>1375</v>
      </c>
      <c r="B221" s="466"/>
      <c r="C221" s="256"/>
      <c r="D221" s="261"/>
      <c r="E221" s="393"/>
    </row>
    <row r="222" spans="1:6">
      <c r="A222" s="247"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260" t="s">
        <v>1376</v>
      </c>
      <c r="C222" s="256" t="s">
        <v>60</v>
      </c>
      <c r="D222" s="285" t="s">
        <v>24</v>
      </c>
      <c r="E222" s="393"/>
    </row>
    <row r="223" spans="1:6" customFormat="1">
      <c r="A223" s="247" t="str">
        <f t="shared" ca="1" si="11"/>
        <v>TE.200</v>
      </c>
      <c r="B223" s="260" t="s">
        <v>1377</v>
      </c>
      <c r="C223" s="256" t="s">
        <v>60</v>
      </c>
      <c r="D223" s="285" t="s">
        <v>24</v>
      </c>
      <c r="E223" s="393"/>
      <c r="F223" s="55"/>
    </row>
    <row r="224" spans="1:6" customFormat="1" ht="75">
      <c r="A224" s="247" t="str">
        <f t="shared" ca="1" si="11"/>
        <v>TE.201</v>
      </c>
      <c r="B224" s="260" t="s">
        <v>1378</v>
      </c>
      <c r="C224" s="256" t="s">
        <v>60</v>
      </c>
      <c r="D224" s="285" t="s">
        <v>24</v>
      </c>
      <c r="E224" s="394" t="s">
        <v>2138</v>
      </c>
      <c r="F224" s="55"/>
    </row>
    <row r="225" spans="1:6" customFormat="1" ht="37.5">
      <c r="A225" s="247" t="str">
        <f t="shared" ca="1" si="11"/>
        <v>TE.202</v>
      </c>
      <c r="B225" s="263" t="s">
        <v>1379</v>
      </c>
      <c r="C225" s="256" t="s">
        <v>60</v>
      </c>
      <c r="D225" s="285" t="s">
        <v>24</v>
      </c>
      <c r="E225" s="394" t="s">
        <v>2139</v>
      </c>
      <c r="F225" s="55"/>
    </row>
    <row r="226" spans="1:6" customFormat="1" ht="25">
      <c r="A226" s="247" t="str">
        <f t="shared" ca="1" si="11"/>
        <v>TE.203</v>
      </c>
      <c r="B226" s="263" t="s">
        <v>1380</v>
      </c>
      <c r="C226" s="256" t="s">
        <v>60</v>
      </c>
      <c r="D226" s="285" t="s">
        <v>24</v>
      </c>
      <c r="E226" s="391" t="s">
        <v>2549</v>
      </c>
      <c r="F226" s="55"/>
    </row>
    <row r="227" spans="1:6" customFormat="1" ht="25">
      <c r="A227" s="247" t="str">
        <f t="shared" ca="1" si="11"/>
        <v>TE.204</v>
      </c>
      <c r="B227" s="263" t="s">
        <v>1381</v>
      </c>
      <c r="C227" s="256" t="s">
        <v>60</v>
      </c>
      <c r="D227" s="285" t="s">
        <v>24</v>
      </c>
      <c r="E227" s="391" t="s">
        <v>2140</v>
      </c>
      <c r="F227" s="55"/>
    </row>
    <row r="228" spans="1:6" customFormat="1" ht="25">
      <c r="A228" s="247" t="str">
        <f t="shared" ca="1" si="11"/>
        <v>TE.205</v>
      </c>
      <c r="B228" s="263" t="s">
        <v>1382</v>
      </c>
      <c r="C228" s="256" t="s">
        <v>60</v>
      </c>
      <c r="D228" s="285" t="s">
        <v>24</v>
      </c>
      <c r="E228" s="391" t="s">
        <v>2141</v>
      </c>
      <c r="F228" s="55"/>
    </row>
    <row r="229" spans="1:6" customFormat="1" ht="87.5">
      <c r="A229" s="247" t="str">
        <f t="shared" ca="1" si="11"/>
        <v>TE.206</v>
      </c>
      <c r="B229" s="263" t="s">
        <v>1383</v>
      </c>
      <c r="C229" s="256" t="s">
        <v>60</v>
      </c>
      <c r="D229" s="285" t="s">
        <v>24</v>
      </c>
      <c r="E229" s="396" t="s">
        <v>2590</v>
      </c>
      <c r="F229" s="55"/>
    </row>
    <row r="230" spans="1:6" customFormat="1">
      <c r="A230" s="247" t="str">
        <f t="shared" ca="1" si="11"/>
        <v>TE.207</v>
      </c>
      <c r="B230" s="263" t="s">
        <v>1384</v>
      </c>
      <c r="C230" s="256" t="s">
        <v>60</v>
      </c>
      <c r="D230" s="285" t="s">
        <v>24</v>
      </c>
      <c r="E230" s="393"/>
      <c r="F230" s="55"/>
    </row>
    <row r="231" spans="1:6" customFormat="1" ht="25">
      <c r="A231" s="247" t="str">
        <f t="shared" ca="1" si="11"/>
        <v>TE.208</v>
      </c>
      <c r="B231" s="262" t="s">
        <v>1385</v>
      </c>
      <c r="C231" s="256" t="s">
        <v>60</v>
      </c>
      <c r="D231" s="285" t="s">
        <v>24</v>
      </c>
      <c r="E231" s="393"/>
      <c r="F231" s="55"/>
    </row>
    <row r="232" spans="1:6" customFormat="1">
      <c r="A232" s="465" t="s">
        <v>1386</v>
      </c>
      <c r="B232" s="466"/>
      <c r="C232" s="261"/>
      <c r="D232" s="261"/>
      <c r="E232" s="393"/>
      <c r="F232" s="55"/>
    </row>
    <row r="233" spans="1:6" customFormat="1" ht="62.5">
      <c r="A233" s="247"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260" t="s">
        <v>1387</v>
      </c>
      <c r="C233" s="258" t="s">
        <v>60</v>
      </c>
      <c r="D233" s="258" t="s">
        <v>24</v>
      </c>
      <c r="E233" s="394" t="s">
        <v>2583</v>
      </c>
      <c r="F233" s="55"/>
    </row>
    <row r="234" spans="1:6" customFormat="1" ht="25">
      <c r="A234" s="247" t="str">
        <f t="shared" ca="1" si="12"/>
        <v>TE.210</v>
      </c>
      <c r="B234" s="260" t="s">
        <v>1388</v>
      </c>
      <c r="C234" s="258" t="s">
        <v>60</v>
      </c>
      <c r="D234" s="258" t="s">
        <v>33</v>
      </c>
      <c r="E234" s="394" t="s">
        <v>2142</v>
      </c>
      <c r="F234" s="55"/>
    </row>
    <row r="235" spans="1:6" customFormat="1">
      <c r="A235" s="247" t="str">
        <f t="shared" ca="1" si="12"/>
        <v>TE.211</v>
      </c>
      <c r="B235" s="260" t="s">
        <v>1389</v>
      </c>
      <c r="C235" s="258" t="s">
        <v>60</v>
      </c>
      <c r="D235" s="258" t="s">
        <v>24</v>
      </c>
      <c r="E235" s="393"/>
      <c r="F235" s="55"/>
    </row>
    <row r="236" spans="1:6" customFormat="1" ht="25">
      <c r="A236" s="247" t="str">
        <f t="shared" ca="1" si="12"/>
        <v>TE.212</v>
      </c>
      <c r="B236" s="262" t="s">
        <v>1390</v>
      </c>
      <c r="C236" s="258" t="s">
        <v>60</v>
      </c>
      <c r="D236" s="285" t="s">
        <v>24</v>
      </c>
      <c r="E236" s="394" t="s">
        <v>2143</v>
      </c>
      <c r="F236" s="55"/>
    </row>
    <row r="237" spans="1:6" customFormat="1">
      <c r="A237" s="247" t="str">
        <f t="shared" ca="1" si="12"/>
        <v>TE.213</v>
      </c>
      <c r="B237" s="262" t="s">
        <v>1391</v>
      </c>
      <c r="C237" s="258" t="s">
        <v>60</v>
      </c>
      <c r="D237" s="258" t="s">
        <v>24</v>
      </c>
      <c r="E237" s="393"/>
      <c r="F237" s="55"/>
    </row>
    <row r="238" spans="1:6" customFormat="1" ht="37.5">
      <c r="A238" s="247" t="str">
        <f t="shared" ca="1" si="12"/>
        <v>TE.214</v>
      </c>
      <c r="B238" s="262" t="s">
        <v>1392</v>
      </c>
      <c r="C238" s="258" t="s">
        <v>60</v>
      </c>
      <c r="D238" s="285" t="s">
        <v>24</v>
      </c>
      <c r="E238" s="394" t="s">
        <v>2144</v>
      </c>
      <c r="F238" s="55"/>
    </row>
    <row r="239" spans="1:6" customFormat="1" ht="37.5">
      <c r="A239" s="247" t="str">
        <f t="shared" ca="1" si="12"/>
        <v>TE.215</v>
      </c>
      <c r="B239" s="262" t="s">
        <v>1393</v>
      </c>
      <c r="C239" s="258" t="s">
        <v>60</v>
      </c>
      <c r="D239" s="285" t="s">
        <v>24</v>
      </c>
      <c r="E239" s="394" t="s">
        <v>2145</v>
      </c>
      <c r="F239" s="55"/>
    </row>
    <row r="240" spans="1:6" customFormat="1" ht="25">
      <c r="A240" s="247" t="str">
        <f t="shared" ca="1" si="12"/>
        <v>TE.216</v>
      </c>
      <c r="B240" s="262" t="s">
        <v>1394</v>
      </c>
      <c r="C240" s="258" t="s">
        <v>60</v>
      </c>
      <c r="D240" s="285" t="s">
        <v>24</v>
      </c>
      <c r="E240" s="393"/>
      <c r="F240" s="55"/>
    </row>
    <row r="241" spans="1:6" customFormat="1" ht="37.5">
      <c r="A241" s="247" t="str">
        <f t="shared" ca="1" si="12"/>
        <v>TE.217</v>
      </c>
      <c r="B241" s="262" t="s">
        <v>1395</v>
      </c>
      <c r="C241" s="258" t="s">
        <v>60</v>
      </c>
      <c r="D241" s="285" t="s">
        <v>24</v>
      </c>
      <c r="E241" s="393"/>
      <c r="F241" s="55"/>
    </row>
    <row r="242" spans="1:6" customFormat="1" ht="25">
      <c r="A242" s="247" t="str">
        <f t="shared" ca="1" si="12"/>
        <v>TE.218</v>
      </c>
      <c r="B242" s="262" t="s">
        <v>1396</v>
      </c>
      <c r="C242" s="258" t="s">
        <v>60</v>
      </c>
      <c r="D242" s="285" t="s">
        <v>24</v>
      </c>
      <c r="E242" s="394" t="s">
        <v>2146</v>
      </c>
      <c r="F242" s="55"/>
    </row>
    <row r="243" spans="1:6" customFormat="1" ht="100">
      <c r="A243" s="247" t="str">
        <f t="shared" ca="1" si="12"/>
        <v>TE.219</v>
      </c>
      <c r="B243" s="263" t="s">
        <v>1397</v>
      </c>
      <c r="C243" s="258" t="s">
        <v>60</v>
      </c>
      <c r="D243" s="285" t="s">
        <v>24</v>
      </c>
      <c r="E243" s="394" t="s">
        <v>2118</v>
      </c>
      <c r="F243" s="55"/>
    </row>
    <row r="244" spans="1:6" customFormat="1" ht="25">
      <c r="A244" s="247" t="str">
        <f t="shared" ca="1" si="12"/>
        <v>TE.220</v>
      </c>
      <c r="B244" s="262" t="s">
        <v>1398</v>
      </c>
      <c r="C244" s="258" t="s">
        <v>60</v>
      </c>
      <c r="D244" s="285" t="s">
        <v>24</v>
      </c>
      <c r="E244" s="394" t="s">
        <v>2550</v>
      </c>
      <c r="F244" s="55"/>
    </row>
    <row r="245" spans="1:6" customFormat="1">
      <c r="A245" s="247" t="str">
        <f t="shared" ca="1" si="12"/>
        <v>TE.221</v>
      </c>
      <c r="B245" s="263" t="s">
        <v>1399</v>
      </c>
      <c r="C245" s="258" t="s">
        <v>60</v>
      </c>
      <c r="D245" s="285" t="s">
        <v>24</v>
      </c>
      <c r="E245" s="393"/>
      <c r="F245" s="55"/>
    </row>
    <row r="246" spans="1:6" customFormat="1">
      <c r="A246" s="247" t="str">
        <f t="shared" ca="1" si="12"/>
        <v>TE.222</v>
      </c>
      <c r="B246" s="263" t="s">
        <v>1400</v>
      </c>
      <c r="C246" s="258" t="s">
        <v>60</v>
      </c>
      <c r="D246" s="285" t="s">
        <v>24</v>
      </c>
      <c r="E246" s="393"/>
      <c r="F246" s="55"/>
    </row>
    <row r="247" spans="1:6" customFormat="1">
      <c r="A247" s="247" t="str">
        <f t="shared" ca="1" si="12"/>
        <v>TE.223</v>
      </c>
      <c r="B247" s="262" t="s">
        <v>1401</v>
      </c>
      <c r="C247" s="258" t="s">
        <v>60</v>
      </c>
      <c r="D247" s="285" t="s">
        <v>24</v>
      </c>
      <c r="E247" s="393"/>
      <c r="F247" s="55"/>
    </row>
    <row r="248" spans="1:6" ht="37.5">
      <c r="A248" s="247" t="str">
        <f t="shared" ca="1" si="12"/>
        <v>TE.224</v>
      </c>
      <c r="B248" s="263" t="s">
        <v>1402</v>
      </c>
      <c r="C248" s="258" t="s">
        <v>60</v>
      </c>
      <c r="D248" s="285" t="s">
        <v>24</v>
      </c>
      <c r="E248" s="394" t="s">
        <v>2147</v>
      </c>
    </row>
    <row r="249" spans="1:6">
      <c r="A249" s="247" t="str">
        <f t="shared" ca="1" si="12"/>
        <v>TE.225</v>
      </c>
      <c r="B249" s="263" t="s">
        <v>1403</v>
      </c>
      <c r="C249" s="258" t="s">
        <v>60</v>
      </c>
      <c r="D249" s="285" t="s">
        <v>24</v>
      </c>
      <c r="E249" s="393"/>
    </row>
    <row r="250" spans="1:6" ht="75">
      <c r="A250" s="247" t="str">
        <f t="shared" ca="1" si="12"/>
        <v>TE.226</v>
      </c>
      <c r="B250" s="263" t="s">
        <v>1404</v>
      </c>
      <c r="C250" s="258" t="s">
        <v>60</v>
      </c>
      <c r="D250" s="285" t="s">
        <v>24</v>
      </c>
      <c r="E250" s="394" t="s">
        <v>2148</v>
      </c>
    </row>
    <row r="251" spans="1:6">
      <c r="A251" s="247" t="str">
        <f t="shared" ca="1" si="12"/>
        <v>TE.227</v>
      </c>
      <c r="B251" s="263" t="s">
        <v>1405</v>
      </c>
      <c r="C251" s="258" t="s">
        <v>60</v>
      </c>
      <c r="D251" s="285" t="s">
        <v>24</v>
      </c>
      <c r="E251" s="393"/>
    </row>
    <row r="252" spans="1:6" customFormat="1">
      <c r="A252" s="247" t="str">
        <f t="shared" ca="1" si="12"/>
        <v>TE.228</v>
      </c>
      <c r="B252" s="262" t="s">
        <v>1406</v>
      </c>
      <c r="C252" s="258" t="s">
        <v>60</v>
      </c>
      <c r="D252" s="285" t="s">
        <v>24</v>
      </c>
      <c r="E252" s="393"/>
      <c r="F252" s="55"/>
    </row>
    <row r="253" spans="1:6" customFormat="1" ht="25">
      <c r="A253" s="247" t="str">
        <f t="shared" ca="1" si="12"/>
        <v>TE.229</v>
      </c>
      <c r="B253" s="262" t="s">
        <v>1407</v>
      </c>
      <c r="C253" s="258" t="s">
        <v>60</v>
      </c>
      <c r="D253" s="285" t="s">
        <v>24</v>
      </c>
      <c r="E253" s="393"/>
      <c r="F253" s="55"/>
    </row>
    <row r="254" spans="1:6" customFormat="1" ht="25">
      <c r="A254" s="247" t="str">
        <f t="shared" ca="1" si="12"/>
        <v>TE.230</v>
      </c>
      <c r="B254" s="40" t="s">
        <v>1408</v>
      </c>
      <c r="C254" s="258" t="s">
        <v>60</v>
      </c>
      <c r="D254" s="285" t="s">
        <v>24</v>
      </c>
      <c r="E254" s="287" t="s">
        <v>2149</v>
      </c>
      <c r="F254" s="55"/>
    </row>
    <row r="255" spans="1:6" customFormat="1" ht="25">
      <c r="A255" s="247" t="str">
        <f t="shared" ca="1" si="12"/>
        <v>TE.231</v>
      </c>
      <c r="B255" s="40" t="s">
        <v>1409</v>
      </c>
      <c r="C255" s="258" t="s">
        <v>60</v>
      </c>
      <c r="D255" s="285" t="s">
        <v>24</v>
      </c>
      <c r="E255" s="391" t="s">
        <v>2150</v>
      </c>
      <c r="F255" s="55"/>
    </row>
    <row r="256" spans="1:6">
      <c r="A256" s="247" t="str">
        <f t="shared" ca="1" si="12"/>
        <v>TE.232</v>
      </c>
      <c r="B256" s="40" t="s">
        <v>1410</v>
      </c>
      <c r="C256" s="258" t="s">
        <v>60</v>
      </c>
      <c r="D256" s="285" t="s">
        <v>24</v>
      </c>
      <c r="E256" s="173"/>
    </row>
    <row r="257" spans="1:5" ht="62.5">
      <c r="A257" s="247" t="str">
        <f t="shared" ca="1" si="12"/>
        <v>TE.233</v>
      </c>
      <c r="B257" s="51" t="s">
        <v>1411</v>
      </c>
      <c r="C257" s="258" t="s">
        <v>60</v>
      </c>
      <c r="D257" s="285" t="s">
        <v>24</v>
      </c>
      <c r="E257" s="287" t="s">
        <v>2151</v>
      </c>
    </row>
    <row r="258" spans="1:5" ht="37.5">
      <c r="A258" s="247" t="str">
        <f t="shared" ca="1" si="12"/>
        <v>TE.234</v>
      </c>
      <c r="B258" s="262" t="s">
        <v>1412</v>
      </c>
      <c r="C258" s="258" t="s">
        <v>60</v>
      </c>
      <c r="D258" s="285" t="s">
        <v>24</v>
      </c>
      <c r="E258" s="395" t="s">
        <v>2152</v>
      </c>
    </row>
    <row r="259" spans="1:5" ht="25">
      <c r="A259" s="247" t="str">
        <f t="shared" ca="1" si="12"/>
        <v>TE.235</v>
      </c>
      <c r="B259" s="262" t="s">
        <v>1413</v>
      </c>
      <c r="C259" s="258" t="s">
        <v>60</v>
      </c>
      <c r="D259" s="285" t="s">
        <v>24</v>
      </c>
      <c r="E259" s="395" t="s">
        <v>2153</v>
      </c>
    </row>
    <row r="260" spans="1:5" ht="25">
      <c r="A260" s="247" t="str">
        <f t="shared" ca="1" si="12"/>
        <v>TE.236</v>
      </c>
      <c r="B260" s="262" t="s">
        <v>1414</v>
      </c>
      <c r="C260" s="258" t="s">
        <v>60</v>
      </c>
      <c r="D260" s="285" t="s">
        <v>24</v>
      </c>
      <c r="E260" s="62"/>
    </row>
    <row r="261" spans="1:5" ht="62.5">
      <c r="A261" s="247" t="str">
        <f t="shared" ca="1" si="12"/>
        <v>TE.237</v>
      </c>
      <c r="B261" s="262" t="s">
        <v>1415</v>
      </c>
      <c r="C261" s="258" t="s">
        <v>60</v>
      </c>
      <c r="D261" s="285" t="s">
        <v>24</v>
      </c>
      <c r="E261" s="62"/>
    </row>
    <row r="262" spans="1:5">
      <c r="A262" s="85" t="s">
        <v>1083</v>
      </c>
      <c r="B262" s="86"/>
      <c r="C262" s="86"/>
      <c r="D262" s="86"/>
      <c r="E262" s="392"/>
    </row>
    <row r="263" spans="1:5">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65" t="s">
        <v>1416</v>
      </c>
      <c r="C263" s="105" t="s">
        <v>55</v>
      </c>
      <c r="D263" s="126" t="s">
        <v>24</v>
      </c>
      <c r="E263" s="287"/>
    </row>
    <row r="264" spans="1:5" ht="25">
      <c r="A264" s="20" t="str">
        <f t="shared" ca="1" si="13"/>
        <v>TE.239</v>
      </c>
      <c r="B264" s="24" t="s">
        <v>554</v>
      </c>
      <c r="C264" s="105" t="s">
        <v>55</v>
      </c>
      <c r="D264" s="126" t="s">
        <v>24</v>
      </c>
      <c r="E264" s="389"/>
    </row>
    <row r="265" spans="1:5" ht="25">
      <c r="A265" s="20" t="str">
        <f t="shared" ca="1" si="13"/>
        <v>TE.240</v>
      </c>
      <c r="B265" s="24" t="s">
        <v>1417</v>
      </c>
      <c r="C265" s="105" t="s">
        <v>55</v>
      </c>
      <c r="D265" s="126" t="s">
        <v>24</v>
      </c>
      <c r="E265" s="389"/>
    </row>
    <row r="266" spans="1:5" ht="25">
      <c r="A266" s="20" t="str">
        <f t="shared" ca="1" si="13"/>
        <v>TE.241</v>
      </c>
      <c r="B266" s="24" t="s">
        <v>1418</v>
      </c>
      <c r="C266" s="105" t="s">
        <v>55</v>
      </c>
      <c r="D266" s="126" t="s">
        <v>24</v>
      </c>
      <c r="E266" s="389"/>
    </row>
    <row r="267" spans="1:5">
      <c r="A267" s="20" t="str">
        <f t="shared" ca="1" si="13"/>
        <v>TE.242</v>
      </c>
      <c r="B267" s="21" t="s">
        <v>1419</v>
      </c>
      <c r="C267" s="105" t="s">
        <v>55</v>
      </c>
      <c r="D267" s="126" t="s">
        <v>24</v>
      </c>
      <c r="E267" s="389"/>
    </row>
    <row r="268" spans="1:5" ht="25">
      <c r="A268" s="20" t="str">
        <f t="shared" ca="1" si="13"/>
        <v>TE.243</v>
      </c>
      <c r="B268" s="222" t="s">
        <v>1420</v>
      </c>
      <c r="C268" s="105" t="s">
        <v>60</v>
      </c>
      <c r="D268" s="126" t="s">
        <v>24</v>
      </c>
      <c r="E268" s="391"/>
    </row>
    <row r="269" spans="1:5" ht="25">
      <c r="A269" s="20" t="str">
        <f t="shared" ca="1" si="13"/>
        <v>TE.244</v>
      </c>
      <c r="B269" s="222" t="s">
        <v>1421</v>
      </c>
      <c r="C269" s="105" t="s">
        <v>55</v>
      </c>
      <c r="D269" s="126" t="s">
        <v>24</v>
      </c>
      <c r="E269" s="136"/>
    </row>
    <row r="270" spans="1:5">
      <c r="A270" s="441" t="s">
        <v>1422</v>
      </c>
      <c r="B270" s="441"/>
      <c r="C270" s="163"/>
      <c r="D270" s="163"/>
      <c r="E270" s="136"/>
    </row>
    <row r="271" spans="1:5">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01" t="s">
        <v>600</v>
      </c>
      <c r="C271" s="105" t="s">
        <v>55</v>
      </c>
      <c r="D271" s="126" t="s">
        <v>24</v>
      </c>
      <c r="E271" s="136"/>
    </row>
    <row r="272" spans="1:5">
      <c r="A272" s="20" t="str">
        <f t="shared" ca="1" si="14"/>
        <v>TE.246</v>
      </c>
      <c r="B272" s="201" t="s">
        <v>119</v>
      </c>
      <c r="C272" s="105" t="s">
        <v>55</v>
      </c>
      <c r="D272" s="126" t="s">
        <v>24</v>
      </c>
      <c r="E272" s="136"/>
    </row>
    <row r="273" spans="1:5">
      <c r="A273" s="20" t="str">
        <f t="shared" ca="1" si="14"/>
        <v>TE.247</v>
      </c>
      <c r="B273" s="201" t="s">
        <v>120</v>
      </c>
      <c r="C273" s="105" t="s">
        <v>55</v>
      </c>
      <c r="D273" s="126" t="s">
        <v>24</v>
      </c>
      <c r="E273" s="136"/>
    </row>
    <row r="274" spans="1:5">
      <c r="A274" s="20" t="str">
        <f t="shared" ca="1" si="14"/>
        <v>TE.248</v>
      </c>
      <c r="B274" s="201" t="s">
        <v>1423</v>
      </c>
      <c r="C274" s="105" t="s">
        <v>60</v>
      </c>
      <c r="D274" s="126" t="s">
        <v>24</v>
      </c>
      <c r="E274" s="136"/>
    </row>
    <row r="275" spans="1:5">
      <c r="A275" s="20" t="str">
        <f t="shared" ca="1" si="14"/>
        <v>TE.249</v>
      </c>
      <c r="B275" s="201" t="s">
        <v>1424</v>
      </c>
      <c r="C275" s="105" t="s">
        <v>60</v>
      </c>
      <c r="D275" s="126" t="s">
        <v>24</v>
      </c>
      <c r="E275" s="136"/>
    </row>
    <row r="276" spans="1:5">
      <c r="A276" s="20" t="str">
        <f t="shared" ca="1" si="14"/>
        <v>TE.250</v>
      </c>
      <c r="B276" s="201" t="s">
        <v>1425</v>
      </c>
      <c r="C276" s="105" t="s">
        <v>55</v>
      </c>
      <c r="D276" s="126" t="s">
        <v>24</v>
      </c>
      <c r="E276" s="136"/>
    </row>
    <row r="277" spans="1:5">
      <c r="A277" s="20" t="str">
        <f t="shared" ca="1" si="14"/>
        <v>TE.251</v>
      </c>
      <c r="B277" s="201" t="s">
        <v>1426</v>
      </c>
      <c r="C277" s="105" t="s">
        <v>55</v>
      </c>
      <c r="D277" s="126" t="s">
        <v>24</v>
      </c>
      <c r="E277" s="136"/>
    </row>
    <row r="278" spans="1:5">
      <c r="A278" s="20" t="str">
        <f t="shared" ca="1" si="14"/>
        <v>TE.252</v>
      </c>
      <c r="B278" s="201" t="s">
        <v>1427</v>
      </c>
      <c r="C278" s="105" t="s">
        <v>55</v>
      </c>
      <c r="D278" s="126" t="s">
        <v>24</v>
      </c>
      <c r="E278" s="136"/>
    </row>
    <row r="279" spans="1:5">
      <c r="A279" s="20" t="str">
        <f t="shared" ca="1" si="14"/>
        <v>TE.253</v>
      </c>
      <c r="B279" s="201" t="s">
        <v>1428</v>
      </c>
      <c r="C279" s="105" t="s">
        <v>55</v>
      </c>
      <c r="D279" s="126" t="s">
        <v>24</v>
      </c>
      <c r="E279" s="136"/>
    </row>
    <row r="280" spans="1:5">
      <c r="A280" s="20" t="str">
        <f t="shared" ca="1" si="14"/>
        <v>TE.254</v>
      </c>
      <c r="B280" s="201" t="s">
        <v>1429</v>
      </c>
      <c r="C280" s="105" t="s">
        <v>55</v>
      </c>
      <c r="D280" s="126" t="s">
        <v>24</v>
      </c>
      <c r="E280" s="136"/>
    </row>
    <row r="281" spans="1:5">
      <c r="A281" s="20" t="str">
        <f t="shared" ca="1" si="14"/>
        <v>TE.255</v>
      </c>
      <c r="B281" s="201" t="s">
        <v>1430</v>
      </c>
      <c r="C281" s="105" t="s">
        <v>55</v>
      </c>
      <c r="D281" s="126" t="s">
        <v>24</v>
      </c>
      <c r="E281" s="136"/>
    </row>
    <row r="282" spans="1:5">
      <c r="A282" s="20" t="str">
        <f t="shared" ca="1" si="14"/>
        <v>TE.256</v>
      </c>
      <c r="B282" s="201" t="s">
        <v>1431</v>
      </c>
      <c r="C282" s="105" t="s">
        <v>55</v>
      </c>
      <c r="D282" s="126" t="s">
        <v>24</v>
      </c>
      <c r="E282" s="136"/>
    </row>
    <row r="283" spans="1:5">
      <c r="A283" s="20" t="str">
        <f t="shared" ca="1" si="14"/>
        <v>TE.257</v>
      </c>
      <c r="B283" s="201" t="s">
        <v>1432</v>
      </c>
      <c r="C283" s="105" t="s">
        <v>55</v>
      </c>
      <c r="D283" s="126" t="s">
        <v>24</v>
      </c>
      <c r="E283" s="136"/>
    </row>
    <row r="284" spans="1:5">
      <c r="A284" s="20" t="str">
        <f t="shared" ca="1" si="14"/>
        <v>TE.258</v>
      </c>
      <c r="B284" s="201" t="s">
        <v>1219</v>
      </c>
      <c r="C284" s="105" t="s">
        <v>55</v>
      </c>
      <c r="D284" s="126" t="s">
        <v>24</v>
      </c>
      <c r="E284" s="136"/>
    </row>
    <row r="285" spans="1:5">
      <c r="A285" s="20" t="str">
        <f t="shared" ca="1" si="14"/>
        <v>TE.259</v>
      </c>
      <c r="B285" s="201" t="s">
        <v>601</v>
      </c>
      <c r="C285" s="105" t="s">
        <v>55</v>
      </c>
      <c r="D285" s="126" t="s">
        <v>24</v>
      </c>
      <c r="E285" s="136"/>
    </row>
    <row r="286" spans="1:5">
      <c r="A286" s="20" t="str">
        <f t="shared" ca="1" si="14"/>
        <v>TE.260</v>
      </c>
      <c r="B286" s="201" t="s">
        <v>1433</v>
      </c>
      <c r="C286" s="105" t="s">
        <v>55</v>
      </c>
      <c r="D286" s="126" t="s">
        <v>24</v>
      </c>
      <c r="E286" s="136"/>
    </row>
    <row r="287" spans="1:5">
      <c r="A287" s="20" t="str">
        <f t="shared" ca="1" si="14"/>
        <v>TE.261</v>
      </c>
      <c r="B287" s="201" t="s">
        <v>254</v>
      </c>
      <c r="C287" s="105" t="s">
        <v>55</v>
      </c>
      <c r="D287" s="126" t="s">
        <v>24</v>
      </c>
      <c r="E287" s="136"/>
    </row>
    <row r="288" spans="1:5">
      <c r="A288" s="20" t="str">
        <f t="shared" ca="1" si="14"/>
        <v>TE.262</v>
      </c>
      <c r="B288" s="201" t="s">
        <v>1434</v>
      </c>
      <c r="C288" s="105" t="s">
        <v>55</v>
      </c>
      <c r="D288" s="126" t="s">
        <v>24</v>
      </c>
      <c r="E288" s="136"/>
    </row>
    <row r="289" spans="1:5">
      <c r="A289" s="20" t="str">
        <f t="shared" ca="1" si="14"/>
        <v>TE.263</v>
      </c>
      <c r="B289" s="201" t="s">
        <v>368</v>
      </c>
      <c r="C289" s="105" t="s">
        <v>55</v>
      </c>
      <c r="D289" s="126" t="s">
        <v>24</v>
      </c>
      <c r="E289" s="136"/>
    </row>
    <row r="290" spans="1:5" ht="25">
      <c r="A290" s="20" t="str">
        <f t="shared" ca="1" si="14"/>
        <v>TE.264</v>
      </c>
      <c r="B290" s="24" t="s">
        <v>1435</v>
      </c>
      <c r="C290" s="105" t="s">
        <v>60</v>
      </c>
      <c r="D290" s="126" t="s">
        <v>24</v>
      </c>
      <c r="E290" s="287" t="s">
        <v>2551</v>
      </c>
    </row>
    <row r="291" spans="1:5" ht="37.5">
      <c r="A291" s="20" t="str">
        <f t="shared" ca="1" si="14"/>
        <v>TE.265</v>
      </c>
      <c r="B291" s="24" t="s">
        <v>1436</v>
      </c>
      <c r="C291" s="105" t="s">
        <v>55</v>
      </c>
      <c r="D291" s="126" t="s">
        <v>24</v>
      </c>
      <c r="E291" s="287" t="s">
        <v>2154</v>
      </c>
    </row>
    <row r="292" spans="1:5" ht="100">
      <c r="A292" s="20" t="str">
        <f t="shared" ca="1" si="14"/>
        <v>TE.266</v>
      </c>
      <c r="B292" s="21" t="s">
        <v>1437</v>
      </c>
      <c r="C292" s="105" t="s">
        <v>55</v>
      </c>
      <c r="D292" s="126" t="s">
        <v>24</v>
      </c>
      <c r="E292" s="287" t="s">
        <v>2155</v>
      </c>
    </row>
    <row r="293" spans="1:5">
      <c r="A293" s="20" t="str">
        <f t="shared" ca="1" si="14"/>
        <v>TE.267</v>
      </c>
      <c r="B293" s="21" t="s">
        <v>1438</v>
      </c>
      <c r="C293" s="105" t="s">
        <v>55</v>
      </c>
      <c r="D293" s="126" t="s">
        <v>24</v>
      </c>
      <c r="E293" s="136"/>
    </row>
    <row r="294" spans="1:5" ht="25">
      <c r="A294" s="20" t="str">
        <f t="shared" ca="1" si="14"/>
        <v>TE.268</v>
      </c>
      <c r="B294" s="21" t="s">
        <v>1439</v>
      </c>
      <c r="C294" s="105" t="s">
        <v>55</v>
      </c>
      <c r="D294" s="126" t="s">
        <v>24</v>
      </c>
      <c r="E294" s="136"/>
    </row>
    <row r="295" spans="1:5" ht="37.5">
      <c r="A295" s="20" t="str">
        <f t="shared" ca="1" si="14"/>
        <v>TE.269</v>
      </c>
      <c r="B295" s="21" t="s">
        <v>1440</v>
      </c>
      <c r="C295" s="105" t="s">
        <v>55</v>
      </c>
      <c r="D295" s="126" t="s">
        <v>24</v>
      </c>
      <c r="E295" s="136"/>
    </row>
  </sheetData>
  <sheetProtection selectLockedCells="1"/>
  <mergeCells count="17">
    <mergeCell ref="A270:B270"/>
    <mergeCell ref="A182:B182"/>
    <mergeCell ref="A192:B192"/>
    <mergeCell ref="A203:B203"/>
    <mergeCell ref="A221:B221"/>
    <mergeCell ref="A232:B232"/>
    <mergeCell ref="A110:B110"/>
    <mergeCell ref="A164:B164"/>
    <mergeCell ref="A79:B79"/>
    <mergeCell ref="A7:E7"/>
    <mergeCell ref="A13:B13"/>
    <mergeCell ref="A65:B65"/>
    <mergeCell ref="C2:E2"/>
    <mergeCell ref="C3:E3"/>
    <mergeCell ref="C4:E4"/>
    <mergeCell ref="C5:E5"/>
    <mergeCell ref="C6:E6"/>
  </mergeCells>
  <conditionalFormatting sqref="A9">
    <cfRule type="duplicateValues" dxfId="20" priority="12"/>
  </conditionalFormatting>
  <conditionalFormatting sqref="A99">
    <cfRule type="duplicateValues" dxfId="19" priority="10"/>
  </conditionalFormatting>
  <conditionalFormatting sqref="A107">
    <cfRule type="duplicateValues" dxfId="18" priority="9"/>
  </conditionalFormatting>
  <conditionalFormatting sqref="A152">
    <cfRule type="duplicateValues" dxfId="17" priority="8"/>
  </conditionalFormatting>
  <conditionalFormatting sqref="A160">
    <cfRule type="duplicateValues" dxfId="16" priority="4"/>
  </conditionalFormatting>
  <conditionalFormatting sqref="A180">
    <cfRule type="duplicateValues" dxfId="15" priority="6"/>
  </conditionalFormatting>
  <conditionalFormatting sqref="A262">
    <cfRule type="duplicateValues" dxfId="14" priority="5"/>
  </conditionalFormatting>
  <conditionalFormatting sqref="B3">
    <cfRule type="duplicateValues" dxfId="13" priority="1"/>
  </conditionalFormatting>
  <conditionalFormatting sqref="B4:B6">
    <cfRule type="duplicateValues" dxfId="12"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3" manualBreakCount="3">
    <brk id="98" max="4" man="1"/>
    <brk id="151" max="4" man="1"/>
    <brk id="26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F295"/>
  <sheetViews>
    <sheetView zoomScaleSheetLayoutView="100" workbookViewId="0">
      <selection activeCell="F12" sqref="F12"/>
    </sheetView>
  </sheetViews>
  <sheetFormatPr defaultColWidth="9.08203125" defaultRowHeight="14"/>
  <cols>
    <col min="1" max="1" width="9.5" style="30" customWidth="1"/>
    <col min="2" max="2" width="60.5" style="12" customWidth="1"/>
    <col min="3" max="4" width="11.5" style="35" customWidth="1"/>
    <col min="5" max="5" width="40.5" style="12" customWidth="1"/>
    <col min="6" max="6" width="9.33203125" style="12" customWidth="1"/>
    <col min="7" max="16384" width="9.08203125" style="12"/>
  </cols>
  <sheetData>
    <row r="1" spans="1:5">
      <c r="A1" s="226" t="s">
        <v>21</v>
      </c>
      <c r="B1" s="226" t="s">
        <v>22</v>
      </c>
      <c r="C1" s="227" t="s">
        <v>23</v>
      </c>
      <c r="D1" s="227"/>
      <c r="E1" s="227"/>
    </row>
    <row r="2" spans="1:5" ht="38">
      <c r="A2" s="228" t="s">
        <v>24</v>
      </c>
      <c r="B2" s="229" t="s">
        <v>39</v>
      </c>
      <c r="C2" s="428" t="s">
        <v>40</v>
      </c>
      <c r="D2" s="428"/>
      <c r="E2" s="428"/>
    </row>
    <row r="3" spans="1:5" ht="44.5" customHeight="1">
      <c r="A3" s="228" t="s">
        <v>27</v>
      </c>
      <c r="B3" s="238" t="s">
        <v>244</v>
      </c>
      <c r="C3" s="428" t="s">
        <v>42</v>
      </c>
      <c r="D3" s="428"/>
      <c r="E3" s="428"/>
    </row>
    <row r="4" spans="1:5" customFormat="1" ht="55.5" customHeight="1">
      <c r="A4" s="228" t="s">
        <v>30</v>
      </c>
      <c r="B4" s="225" t="s">
        <v>43</v>
      </c>
      <c r="C4" s="428" t="s">
        <v>44</v>
      </c>
      <c r="D4" s="428"/>
      <c r="E4" s="428"/>
    </row>
    <row r="5" spans="1:5" ht="80.25" customHeight="1">
      <c r="A5" s="228" t="s">
        <v>33</v>
      </c>
      <c r="B5" s="225" t="s">
        <v>45</v>
      </c>
      <c r="C5" s="428" t="s">
        <v>46</v>
      </c>
      <c r="D5" s="428"/>
      <c r="E5" s="428"/>
    </row>
    <row r="6" spans="1:5">
      <c r="A6" s="228" t="s">
        <v>36</v>
      </c>
      <c r="B6" s="225" t="s">
        <v>37</v>
      </c>
      <c r="C6" s="428" t="s">
        <v>38</v>
      </c>
      <c r="D6" s="428"/>
      <c r="E6" s="428"/>
    </row>
    <row r="7" spans="1:5" ht="15.5">
      <c r="A7" s="468" t="s">
        <v>16</v>
      </c>
      <c r="B7" s="468"/>
      <c r="C7" s="468"/>
      <c r="D7" s="468"/>
      <c r="E7" s="468"/>
    </row>
    <row r="8" spans="1:5" ht="28">
      <c r="A8" s="56" t="s">
        <v>47</v>
      </c>
      <c r="B8" s="56" t="s">
        <v>245</v>
      </c>
      <c r="C8" s="56" t="s">
        <v>49</v>
      </c>
      <c r="D8" s="56" t="s">
        <v>50</v>
      </c>
      <c r="E8" s="56" t="s">
        <v>51</v>
      </c>
    </row>
    <row r="9" spans="1:5">
      <c r="A9" s="87"/>
      <c r="B9" s="278" t="s">
        <v>246</v>
      </c>
      <c r="C9" s="199"/>
      <c r="D9" s="199"/>
      <c r="E9" s="200"/>
    </row>
    <row r="10" spans="1:5" ht="43.5" customHeight="1">
      <c r="A10" s="20" t="s">
        <v>1441</v>
      </c>
      <c r="B10" s="46" t="s">
        <v>1442</v>
      </c>
      <c r="C10" s="105" t="s">
        <v>55</v>
      </c>
      <c r="D10" s="126" t="s">
        <v>24</v>
      </c>
      <c r="E10" s="125" t="s">
        <v>2111</v>
      </c>
    </row>
    <row r="11" spans="1:5" ht="50">
      <c r="A11" s="20" t="s">
        <v>1443</v>
      </c>
      <c r="B11" s="157" t="s">
        <v>1444</v>
      </c>
      <c r="C11" s="105" t="s">
        <v>55</v>
      </c>
      <c r="D11" s="126" t="s">
        <v>24</v>
      </c>
      <c r="E11" s="125" t="s">
        <v>2168</v>
      </c>
    </row>
    <row r="12" spans="1:5" ht="375">
      <c r="A12" s="20" t="s">
        <v>1445</v>
      </c>
      <c r="B12" s="65" t="s">
        <v>1446</v>
      </c>
      <c r="C12" s="105" t="s">
        <v>55</v>
      </c>
      <c r="D12" s="126" t="s">
        <v>24</v>
      </c>
      <c r="E12" s="125" t="s">
        <v>2591</v>
      </c>
    </row>
    <row r="13" spans="1:5" ht="37.5">
      <c r="A13" s="20" t="s">
        <v>1447</v>
      </c>
      <c r="B13" s="157" t="s">
        <v>1448</v>
      </c>
      <c r="C13" s="105" t="s">
        <v>55</v>
      </c>
      <c r="D13" s="126" t="s">
        <v>24</v>
      </c>
      <c r="E13" s="125" t="s">
        <v>2169</v>
      </c>
    </row>
    <row r="14" spans="1:5" ht="87.5">
      <c r="A14" s="20" t="s">
        <v>1449</v>
      </c>
      <c r="B14" s="157" t="s">
        <v>1450</v>
      </c>
      <c r="C14" s="105" t="s">
        <v>1451</v>
      </c>
      <c r="D14" s="126" t="s">
        <v>24</v>
      </c>
      <c r="E14" s="125" t="s">
        <v>2170</v>
      </c>
    </row>
    <row r="15" spans="1:5" ht="25">
      <c r="A15" s="20" t="s">
        <v>1452</v>
      </c>
      <c r="B15" s="158" t="s">
        <v>1453</v>
      </c>
      <c r="C15" s="105" t="s">
        <v>55</v>
      </c>
      <c r="D15" s="126" t="s">
        <v>24</v>
      </c>
      <c r="E15" s="125"/>
    </row>
    <row r="16" spans="1:5" ht="37.5">
      <c r="A16" s="20" t="s">
        <v>1454</v>
      </c>
      <c r="B16" s="157" t="s">
        <v>1455</v>
      </c>
      <c r="C16" s="105" t="s">
        <v>55</v>
      </c>
      <c r="D16" s="126" t="s">
        <v>24</v>
      </c>
      <c r="E16" s="125"/>
    </row>
    <row r="17" spans="1:6" ht="37.5">
      <c r="A17" s="20" t="s">
        <v>1456</v>
      </c>
      <c r="B17" s="157" t="s">
        <v>1457</v>
      </c>
      <c r="C17" s="105" t="s">
        <v>55</v>
      </c>
      <c r="D17" s="126" t="s">
        <v>24</v>
      </c>
      <c r="E17" s="125"/>
      <c r="F17" s="33"/>
    </row>
    <row r="18" spans="1:6" ht="25">
      <c r="A18" s="20" t="s">
        <v>1458</v>
      </c>
      <c r="B18" s="157" t="s">
        <v>1459</v>
      </c>
      <c r="C18" s="105" t="s">
        <v>55</v>
      </c>
      <c r="D18" s="126" t="s">
        <v>24</v>
      </c>
      <c r="E18" s="125"/>
    </row>
    <row r="19" spans="1:6" ht="25">
      <c r="A19" s="20" t="s">
        <v>1460</v>
      </c>
      <c r="B19" s="157" t="s">
        <v>1461</v>
      </c>
      <c r="C19" s="105" t="s">
        <v>55</v>
      </c>
      <c r="D19" s="126" t="s">
        <v>24</v>
      </c>
      <c r="E19" s="125"/>
    </row>
    <row r="20" spans="1:6" ht="25">
      <c r="A20" s="20" t="s">
        <v>1462</v>
      </c>
      <c r="B20" s="157" t="s">
        <v>1463</v>
      </c>
      <c r="C20" s="105" t="s">
        <v>55</v>
      </c>
      <c r="D20" s="126" t="s">
        <v>24</v>
      </c>
      <c r="E20" s="125"/>
    </row>
    <row r="21" spans="1:6" ht="25">
      <c r="A21" s="20" t="s">
        <v>1464</v>
      </c>
      <c r="B21" s="74" t="s">
        <v>1465</v>
      </c>
      <c r="C21" s="105" t="s">
        <v>55</v>
      </c>
      <c r="D21" s="126" t="s">
        <v>24</v>
      </c>
      <c r="E21" s="125" t="s">
        <v>2174</v>
      </c>
    </row>
    <row r="22" spans="1:6" ht="37.5">
      <c r="A22" s="20" t="s">
        <v>1466</v>
      </c>
      <c r="B22" s="74" t="s">
        <v>1467</v>
      </c>
      <c r="C22" s="105" t="s">
        <v>60</v>
      </c>
      <c r="D22" s="126" t="s">
        <v>24</v>
      </c>
      <c r="E22" s="125"/>
    </row>
    <row r="23" spans="1:6" ht="37.5">
      <c r="A23" s="20" t="s">
        <v>1468</v>
      </c>
      <c r="B23" s="60" t="s">
        <v>1469</v>
      </c>
      <c r="C23" s="106" t="s">
        <v>55</v>
      </c>
      <c r="D23" s="126" t="s">
        <v>24</v>
      </c>
      <c r="E23" s="125" t="s">
        <v>2176</v>
      </c>
    </row>
    <row r="24" spans="1:6">
      <c r="A24" s="88" t="s">
        <v>1470</v>
      </c>
      <c r="B24" s="88"/>
      <c r="C24" s="88"/>
      <c r="D24" s="88"/>
      <c r="E24" s="88"/>
    </row>
    <row r="25" spans="1:6">
      <c r="A25" s="20" t="str">
        <f ca="1">IF(ISNUMBER(VALUE(RIGHT(INDIRECT(ADDRESS(ROW()-1,COLUMN())),1))),("PR."&amp;RIGHT(INDIRECT(ADDRESS(ROW()-1,COLUMN())),LEN(INDIRECT(ADDRESS(ROW()-1,COLUMN())))-FIND(".",INDIRECT(ADDRESS(ROW()-1,COLUMN()))))+1),("PR."&amp;RIGHT(INDIRECT(ADDRESS(ROW()-2,COLUMN())),LEN(INDIRECT(ADDRESS(ROW()-2,COLUMN())))-FIND(".",INDIRECT(ADDRESS(ROW()-2,COLUMN()))))+1))</f>
        <v>PR.16</v>
      </c>
      <c r="B25" s="63" t="s">
        <v>1471</v>
      </c>
      <c r="C25" s="105" t="s">
        <v>55</v>
      </c>
      <c r="D25" s="126" t="s">
        <v>24</v>
      </c>
      <c r="E25" s="125"/>
    </row>
    <row r="26" spans="1:6" ht="25">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63" t="s">
        <v>1472</v>
      </c>
      <c r="C26" s="105" t="s">
        <v>60</v>
      </c>
      <c r="D26" s="126" t="s">
        <v>24</v>
      </c>
      <c r="E26" s="125" t="s">
        <v>2178</v>
      </c>
    </row>
    <row r="27" spans="1:6">
      <c r="A27" s="20" t="str">
        <f t="shared" ca="1" si="0"/>
        <v>PR.18</v>
      </c>
      <c r="B27" s="63" t="s">
        <v>1473</v>
      </c>
      <c r="C27" s="105" t="s">
        <v>55</v>
      </c>
      <c r="D27" s="126" t="s">
        <v>24</v>
      </c>
      <c r="E27" s="125"/>
    </row>
    <row r="28" spans="1:6" ht="25">
      <c r="A28" s="20" t="str">
        <f t="shared" ca="1" si="0"/>
        <v>PR.19</v>
      </c>
      <c r="B28" s="26" t="s">
        <v>1474</v>
      </c>
      <c r="C28" s="105" t="s">
        <v>55</v>
      </c>
      <c r="D28" s="126" t="s">
        <v>24</v>
      </c>
      <c r="E28" s="125"/>
    </row>
    <row r="29" spans="1:6">
      <c r="A29" s="467" t="s">
        <v>1475</v>
      </c>
      <c r="B29" s="467"/>
      <c r="C29" s="106"/>
      <c r="D29" s="106"/>
      <c r="E29" s="68"/>
    </row>
    <row r="30" spans="1:6">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11" t="s">
        <v>1476</v>
      </c>
      <c r="C30" s="105" t="s">
        <v>55</v>
      </c>
      <c r="D30" s="126" t="s">
        <v>24</v>
      </c>
      <c r="E30" s="125"/>
    </row>
    <row r="31" spans="1:6">
      <c r="A31" s="20" t="str">
        <f t="shared" ca="1" si="1"/>
        <v>PR.21</v>
      </c>
      <c r="B31" s="211" t="s">
        <v>1477</v>
      </c>
      <c r="C31" s="105" t="s">
        <v>55</v>
      </c>
      <c r="D31" s="126" t="s">
        <v>24</v>
      </c>
      <c r="E31" s="283"/>
    </row>
    <row r="32" spans="1:6">
      <c r="A32" s="20" t="str">
        <f t="shared" ca="1" si="1"/>
        <v>PR.22</v>
      </c>
      <c r="B32" s="211" t="s">
        <v>258</v>
      </c>
      <c r="C32" s="105" t="s">
        <v>60</v>
      </c>
      <c r="D32" s="126" t="s">
        <v>24</v>
      </c>
      <c r="E32" s="283"/>
    </row>
    <row r="33" spans="1:5">
      <c r="A33" s="20" t="str">
        <f t="shared" ca="1" si="1"/>
        <v>PR.23</v>
      </c>
      <c r="B33" s="77" t="s">
        <v>1478</v>
      </c>
      <c r="C33" s="105" t="s">
        <v>55</v>
      </c>
      <c r="D33" s="126" t="s">
        <v>24</v>
      </c>
      <c r="E33" s="283"/>
    </row>
    <row r="34" spans="1:5">
      <c r="A34" s="20" t="str">
        <f t="shared" ca="1" si="1"/>
        <v>PR.24</v>
      </c>
      <c r="B34" s="63" t="s">
        <v>1479</v>
      </c>
      <c r="C34" s="106" t="s">
        <v>55</v>
      </c>
      <c r="D34" s="126" t="s">
        <v>24</v>
      </c>
      <c r="E34" s="283"/>
    </row>
    <row r="35" spans="1:5">
      <c r="A35" s="20" t="str">
        <f t="shared" ca="1" si="1"/>
        <v>PR.25</v>
      </c>
      <c r="B35" s="24" t="s">
        <v>1480</v>
      </c>
      <c r="C35" s="105" t="s">
        <v>55</v>
      </c>
      <c r="D35" s="126" t="s">
        <v>24</v>
      </c>
      <c r="E35" s="287"/>
    </row>
    <row r="36" spans="1:5">
      <c r="A36" s="20" t="str">
        <f t="shared" ca="1" si="1"/>
        <v>PR.26</v>
      </c>
      <c r="B36" s="77" t="s">
        <v>1481</v>
      </c>
      <c r="C36" s="105" t="s">
        <v>55</v>
      </c>
      <c r="D36" s="126" t="s">
        <v>24</v>
      </c>
      <c r="E36" s="283"/>
    </row>
    <row r="37" spans="1:5" ht="25">
      <c r="A37" s="20" t="str">
        <f t="shared" ca="1" si="1"/>
        <v>PR.27</v>
      </c>
      <c r="B37" s="26" t="s">
        <v>1482</v>
      </c>
      <c r="C37" s="105" t="s">
        <v>55</v>
      </c>
      <c r="D37" s="126" t="s">
        <v>24</v>
      </c>
      <c r="E37" s="283"/>
    </row>
    <row r="38" spans="1:5">
      <c r="A38" s="20" t="str">
        <f t="shared" ca="1" si="1"/>
        <v>PR.28</v>
      </c>
      <c r="B38" s="63" t="s">
        <v>1483</v>
      </c>
      <c r="C38" s="105" t="s">
        <v>55</v>
      </c>
      <c r="D38" s="126" t="s">
        <v>24</v>
      </c>
      <c r="E38" s="283"/>
    </row>
    <row r="39" spans="1:5">
      <c r="A39" s="20" t="str">
        <f t="shared" ca="1" si="1"/>
        <v>PR.29</v>
      </c>
      <c r="B39" s="63" t="s">
        <v>1484</v>
      </c>
      <c r="C39" s="105" t="s">
        <v>55</v>
      </c>
      <c r="D39" s="126" t="s">
        <v>24</v>
      </c>
      <c r="E39" s="283"/>
    </row>
    <row r="40" spans="1:5">
      <c r="A40" s="88" t="s">
        <v>1485</v>
      </c>
      <c r="B40" s="88"/>
      <c r="C40" s="88"/>
      <c r="D40" s="88"/>
      <c r="E40" s="88"/>
    </row>
    <row r="41" spans="1:5" ht="25">
      <c r="A41" s="20" t="str">
        <f ca="1">IF(ISNUMBER(VALUE(RIGHT(INDIRECT(ADDRESS(ROW()-1,COLUMN())),1))),("PR."&amp;RIGHT(INDIRECT(ADDRESS(ROW()-1,COLUMN())),LEN(INDIRECT(ADDRESS(ROW()-1,COLUMN())))-FIND(".",INDIRECT(ADDRESS(ROW()-1,COLUMN()))))+1),("PR."&amp;RIGHT(INDIRECT(ADDRESS(ROW()-2,COLUMN())),LEN(INDIRECT(ADDRESS(ROW()-2,COLUMN())))-FIND(".",INDIRECT(ADDRESS(ROW()-2,COLUMN()))))+1))</f>
        <v>PR.30</v>
      </c>
      <c r="B41" s="26" t="s">
        <v>1486</v>
      </c>
      <c r="C41" s="105" t="s">
        <v>55</v>
      </c>
      <c r="D41" s="126" t="s">
        <v>24</v>
      </c>
      <c r="E41" s="283"/>
    </row>
    <row r="42" spans="1:5" ht="50.5">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6" t="s">
        <v>1487</v>
      </c>
      <c r="C42" s="105" t="s">
        <v>55</v>
      </c>
      <c r="D42" s="126" t="s">
        <v>24</v>
      </c>
      <c r="E42" s="283" t="s">
        <v>2180</v>
      </c>
    </row>
    <row r="43" spans="1:5" ht="25">
      <c r="A43" s="20" t="str">
        <f t="shared" ca="1" si="2"/>
        <v>PR.32</v>
      </c>
      <c r="B43" s="63" t="s">
        <v>1488</v>
      </c>
      <c r="C43" s="105" t="s">
        <v>55</v>
      </c>
      <c r="D43" s="126" t="s">
        <v>24</v>
      </c>
      <c r="E43" s="283"/>
    </row>
    <row r="44" spans="1:5" ht="25">
      <c r="A44" s="20" t="str">
        <f t="shared" ca="1" si="2"/>
        <v>PR.33</v>
      </c>
      <c r="B44" s="63" t="s">
        <v>1489</v>
      </c>
      <c r="C44" s="105" t="s">
        <v>55</v>
      </c>
      <c r="D44" s="126" t="s">
        <v>24</v>
      </c>
      <c r="E44" s="283"/>
    </row>
    <row r="45" spans="1:5">
      <c r="A45" s="469" t="s">
        <v>1490</v>
      </c>
      <c r="B45" s="469"/>
      <c r="C45" s="105"/>
      <c r="D45" s="105"/>
      <c r="E45" s="148"/>
    </row>
    <row r="46" spans="1:5">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11" t="s">
        <v>1491</v>
      </c>
      <c r="C46" s="105" t="s">
        <v>55</v>
      </c>
      <c r="D46" s="126" t="s">
        <v>24</v>
      </c>
      <c r="E46" s="283"/>
    </row>
    <row r="47" spans="1:5" ht="38">
      <c r="A47" s="20" t="str">
        <f t="shared" ca="1" si="3"/>
        <v>PR.35</v>
      </c>
      <c r="B47" s="211" t="s">
        <v>1492</v>
      </c>
      <c r="C47" s="105" t="s">
        <v>55</v>
      </c>
      <c r="D47" s="126" t="s">
        <v>36</v>
      </c>
      <c r="E47" s="283" t="s">
        <v>2181</v>
      </c>
    </row>
    <row r="48" spans="1:5">
      <c r="A48" s="20" t="str">
        <f t="shared" ca="1" si="3"/>
        <v>PR.36</v>
      </c>
      <c r="B48" s="211" t="s">
        <v>1493</v>
      </c>
      <c r="C48" s="105" t="s">
        <v>55</v>
      </c>
      <c r="D48" s="126" t="s">
        <v>24</v>
      </c>
      <c r="E48" s="283"/>
    </row>
    <row r="49" spans="1:5">
      <c r="A49" s="20" t="str">
        <f t="shared" ca="1" si="3"/>
        <v>PR.37</v>
      </c>
      <c r="B49" s="211" t="s">
        <v>1494</v>
      </c>
      <c r="C49" s="105" t="s">
        <v>55</v>
      </c>
      <c r="D49" s="126" t="s">
        <v>24</v>
      </c>
      <c r="E49" s="283"/>
    </row>
    <row r="50" spans="1:5" ht="25">
      <c r="A50" s="20" t="str">
        <f t="shared" ca="1" si="3"/>
        <v>PR.38</v>
      </c>
      <c r="B50" s="63" t="s">
        <v>1495</v>
      </c>
      <c r="C50" s="105" t="s">
        <v>55</v>
      </c>
      <c r="D50" s="126" t="s">
        <v>24</v>
      </c>
      <c r="E50" s="283"/>
    </row>
    <row r="51" spans="1:5" ht="25">
      <c r="A51" s="20" t="str">
        <f t="shared" ca="1" si="3"/>
        <v>PR.39</v>
      </c>
      <c r="B51" s="63" t="s">
        <v>1496</v>
      </c>
      <c r="C51" s="105" t="s">
        <v>55</v>
      </c>
      <c r="D51" s="126" t="s">
        <v>24</v>
      </c>
      <c r="E51" s="283"/>
    </row>
    <row r="52" spans="1:5" ht="25">
      <c r="A52" s="20" t="str">
        <f t="shared" ca="1" si="3"/>
        <v>PR.40</v>
      </c>
      <c r="B52" s="26" t="s">
        <v>1497</v>
      </c>
      <c r="C52" s="105" t="s">
        <v>55</v>
      </c>
      <c r="D52" s="126" t="s">
        <v>24</v>
      </c>
      <c r="E52" s="283"/>
    </row>
    <row r="53" spans="1:5">
      <c r="A53" s="20" t="str">
        <f t="shared" ca="1" si="3"/>
        <v>PR.41</v>
      </c>
      <c r="B53" s="63" t="s">
        <v>1498</v>
      </c>
      <c r="C53" s="105" t="s">
        <v>55</v>
      </c>
      <c r="D53" s="126" t="s">
        <v>24</v>
      </c>
      <c r="E53" s="283"/>
    </row>
    <row r="54" spans="1:5" ht="25">
      <c r="A54" s="20" t="str">
        <f t="shared" ca="1" si="3"/>
        <v>PR.42</v>
      </c>
      <c r="B54" s="63" t="s">
        <v>1499</v>
      </c>
      <c r="C54" s="105" t="s">
        <v>55</v>
      </c>
      <c r="D54" s="126" t="s">
        <v>24</v>
      </c>
      <c r="E54" s="283"/>
    </row>
    <row r="55" spans="1:5">
      <c r="A55" s="88" t="s">
        <v>1500</v>
      </c>
      <c r="B55" s="88"/>
      <c r="C55" s="88"/>
      <c r="D55" s="88"/>
      <c r="E55" s="88"/>
    </row>
    <row r="56" spans="1:5" ht="50.5">
      <c r="A56" s="20" t="str">
        <f ca="1">IF(ISNUMBER(VALUE(RIGHT(INDIRECT(ADDRESS(ROW()-1,COLUMN())),1))),("PR."&amp;RIGHT(INDIRECT(ADDRESS(ROW()-1,COLUMN())),LEN(INDIRECT(ADDRESS(ROW()-1,COLUMN())))-FIND(".",INDIRECT(ADDRESS(ROW()-1,COLUMN()))))+1),("PR."&amp;RIGHT(INDIRECT(ADDRESS(ROW()-2,COLUMN())),LEN(INDIRECT(ADDRESS(ROW()-2,COLUMN())))-FIND(".",INDIRECT(ADDRESS(ROW()-2,COLUMN()))))+1))</f>
        <v>PR.43</v>
      </c>
      <c r="B56" s="63" t="s">
        <v>1501</v>
      </c>
      <c r="C56" s="105" t="s">
        <v>55</v>
      </c>
      <c r="D56" s="126" t="s">
        <v>24</v>
      </c>
      <c r="E56" s="283" t="s">
        <v>2585</v>
      </c>
    </row>
    <row r="57" spans="1:5" ht="37.5">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1502</v>
      </c>
      <c r="C57" s="105" t="s">
        <v>257</v>
      </c>
      <c r="D57" s="126" t="s">
        <v>24</v>
      </c>
      <c r="E57" s="283"/>
    </row>
    <row r="58" spans="1:5">
      <c r="A58" s="467" t="s">
        <v>1503</v>
      </c>
      <c r="B58" s="467"/>
      <c r="C58" s="105"/>
      <c r="D58" s="105"/>
      <c r="E58" s="148"/>
    </row>
    <row r="59" spans="1:5">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11" t="s">
        <v>1504</v>
      </c>
      <c r="C59" s="105" t="s">
        <v>55</v>
      </c>
      <c r="D59" s="126" t="s">
        <v>24</v>
      </c>
      <c r="E59" s="283"/>
    </row>
    <row r="60" spans="1:5">
      <c r="A60" s="20" t="str">
        <f t="shared" ca="1" si="4"/>
        <v>PR.46</v>
      </c>
      <c r="B60" s="211" t="s">
        <v>1505</v>
      </c>
      <c r="C60" s="105" t="s">
        <v>55</v>
      </c>
      <c r="D60" s="126" t="s">
        <v>24</v>
      </c>
      <c r="E60" s="283"/>
    </row>
    <row r="61" spans="1:5">
      <c r="A61" s="20" t="str">
        <f t="shared" ca="1" si="4"/>
        <v>PR.47</v>
      </c>
      <c r="B61" s="211" t="s">
        <v>1506</v>
      </c>
      <c r="C61" s="105" t="s">
        <v>55</v>
      </c>
      <c r="D61" s="126" t="s">
        <v>24</v>
      </c>
      <c r="E61" s="283"/>
    </row>
    <row r="62" spans="1:5">
      <c r="A62" s="20" t="str">
        <f t="shared" ca="1" si="4"/>
        <v>PR.48</v>
      </c>
      <c r="B62" s="211" t="s">
        <v>1507</v>
      </c>
      <c r="C62" s="105" t="s">
        <v>55</v>
      </c>
      <c r="D62" s="126" t="s">
        <v>24</v>
      </c>
      <c r="E62" s="283"/>
    </row>
    <row r="63" spans="1:5">
      <c r="A63" s="20" t="str">
        <f t="shared" ca="1" si="4"/>
        <v>PR.49</v>
      </c>
      <c r="B63" s="211" t="s">
        <v>1508</v>
      </c>
      <c r="C63" s="105" t="s">
        <v>55</v>
      </c>
      <c r="D63" s="126" t="s">
        <v>24</v>
      </c>
      <c r="E63" s="283"/>
    </row>
    <row r="64" spans="1:5">
      <c r="A64" s="20" t="str">
        <f t="shared" ca="1" si="4"/>
        <v>PR.50</v>
      </c>
      <c r="B64" s="211" t="s">
        <v>1509</v>
      </c>
      <c r="C64" s="105" t="s">
        <v>55</v>
      </c>
      <c r="D64" s="126" t="s">
        <v>24</v>
      </c>
      <c r="E64" s="283"/>
    </row>
    <row r="65" spans="1:5">
      <c r="A65" s="20" t="str">
        <f t="shared" ca="1" si="4"/>
        <v>PR.51</v>
      </c>
      <c r="B65" s="211" t="s">
        <v>1510</v>
      </c>
      <c r="C65" s="105" t="s">
        <v>55</v>
      </c>
      <c r="D65" s="126" t="s">
        <v>24</v>
      </c>
      <c r="E65" s="283"/>
    </row>
    <row r="66" spans="1:5">
      <c r="A66" s="20" t="str">
        <f t="shared" ca="1" si="4"/>
        <v>PR.52</v>
      </c>
      <c r="B66" s="211" t="s">
        <v>1511</v>
      </c>
      <c r="C66" s="105" t="s">
        <v>55</v>
      </c>
      <c r="D66" s="126" t="s">
        <v>24</v>
      </c>
      <c r="E66" s="283"/>
    </row>
    <row r="67" spans="1:5">
      <c r="A67" s="20" t="str">
        <f t="shared" ca="1" si="4"/>
        <v>PR.53</v>
      </c>
      <c r="B67" s="211" t="s">
        <v>505</v>
      </c>
      <c r="C67" s="105" t="s">
        <v>55</v>
      </c>
      <c r="D67" s="126" t="s">
        <v>24</v>
      </c>
      <c r="E67" s="283"/>
    </row>
    <row r="68" spans="1:5">
      <c r="A68" s="20" t="str">
        <f t="shared" ca="1" si="4"/>
        <v>PR.54</v>
      </c>
      <c r="B68" s="211" t="s">
        <v>1512</v>
      </c>
      <c r="C68" s="105" t="s">
        <v>55</v>
      </c>
      <c r="D68" s="126" t="s">
        <v>24</v>
      </c>
      <c r="E68" s="283"/>
    </row>
    <row r="69" spans="1:5">
      <c r="A69" s="20" t="str">
        <f t="shared" ca="1" si="4"/>
        <v>PR.55</v>
      </c>
      <c r="B69" s="211" t="s">
        <v>1513</v>
      </c>
      <c r="C69" s="105" t="s">
        <v>257</v>
      </c>
      <c r="D69" s="126" t="s">
        <v>24</v>
      </c>
      <c r="E69" s="283"/>
    </row>
    <row r="70" spans="1:5">
      <c r="A70" s="469" t="s">
        <v>1514</v>
      </c>
      <c r="B70" s="469"/>
      <c r="C70" s="105"/>
      <c r="D70" s="105"/>
      <c r="E70" s="148"/>
    </row>
    <row r="71" spans="1:5">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11" t="s">
        <v>1515</v>
      </c>
      <c r="C71" s="105" t="s">
        <v>55</v>
      </c>
      <c r="D71" s="126" t="s">
        <v>24</v>
      </c>
      <c r="E71" s="283"/>
    </row>
    <row r="72" spans="1:5">
      <c r="A72" s="20" t="str">
        <f t="shared" ca="1" si="5"/>
        <v>PR.57</v>
      </c>
      <c r="B72" s="211" t="s">
        <v>1516</v>
      </c>
      <c r="C72" s="105" t="s">
        <v>55</v>
      </c>
      <c r="D72" s="126" t="s">
        <v>24</v>
      </c>
      <c r="E72" s="283"/>
    </row>
    <row r="73" spans="1:5">
      <c r="A73" s="20" t="str">
        <f t="shared" ca="1" si="5"/>
        <v>PR.58</v>
      </c>
      <c r="B73" s="211" t="s">
        <v>1517</v>
      </c>
      <c r="C73" s="105" t="s">
        <v>55</v>
      </c>
      <c r="D73" s="126" t="s">
        <v>24</v>
      </c>
      <c r="E73" s="283"/>
    </row>
    <row r="74" spans="1:5" ht="25">
      <c r="A74" s="20" t="str">
        <f t="shared" ca="1" si="5"/>
        <v>PR.59</v>
      </c>
      <c r="B74" s="26" t="s">
        <v>1518</v>
      </c>
      <c r="C74" s="105" t="s">
        <v>55</v>
      </c>
      <c r="D74" s="126" t="s">
        <v>24</v>
      </c>
      <c r="E74" s="288"/>
    </row>
    <row r="75" spans="1:5" ht="38">
      <c r="A75" s="20" t="str">
        <f t="shared" ca="1" si="5"/>
        <v>PR.60</v>
      </c>
      <c r="B75" s="26" t="s">
        <v>1519</v>
      </c>
      <c r="C75" s="105" t="s">
        <v>55</v>
      </c>
      <c r="D75" s="126" t="s">
        <v>24</v>
      </c>
      <c r="E75" s="283" t="s">
        <v>2182</v>
      </c>
    </row>
    <row r="76" spans="1:5" ht="25">
      <c r="A76" s="20" t="str">
        <f t="shared" ca="1" si="5"/>
        <v>PR.61</v>
      </c>
      <c r="B76" s="26" t="s">
        <v>1520</v>
      </c>
      <c r="C76" s="106" t="s">
        <v>55</v>
      </c>
      <c r="D76" s="126" t="s">
        <v>24</v>
      </c>
      <c r="E76" s="283" t="s">
        <v>2183</v>
      </c>
    </row>
    <row r="77" spans="1:5" ht="25">
      <c r="A77" s="20" t="str">
        <f t="shared" ca="1" si="5"/>
        <v>PR.62</v>
      </c>
      <c r="B77" s="63" t="s">
        <v>1521</v>
      </c>
      <c r="C77" s="105" t="s">
        <v>55</v>
      </c>
      <c r="D77" s="126" t="s">
        <v>24</v>
      </c>
      <c r="E77" s="148"/>
    </row>
    <row r="78" spans="1:5" ht="25">
      <c r="A78" s="20" t="str">
        <f t="shared" ca="1" si="5"/>
        <v>PR.63</v>
      </c>
      <c r="B78" s="63" t="s">
        <v>1522</v>
      </c>
      <c r="C78" s="105" t="s">
        <v>55</v>
      </c>
      <c r="D78" s="126" t="s">
        <v>24</v>
      </c>
      <c r="E78" s="283"/>
    </row>
    <row r="79" spans="1:5" ht="25">
      <c r="A79" s="20" t="str">
        <f t="shared" ca="1" si="5"/>
        <v>PR.64</v>
      </c>
      <c r="B79" s="63" t="s">
        <v>1523</v>
      </c>
      <c r="C79" s="105" t="s">
        <v>257</v>
      </c>
      <c r="D79" s="126" t="s">
        <v>24</v>
      </c>
      <c r="E79" s="283"/>
    </row>
    <row r="80" spans="1:5" ht="37.5">
      <c r="A80" s="20" t="str">
        <f t="shared" ca="1" si="5"/>
        <v>PR.65</v>
      </c>
      <c r="B80" s="63" t="s">
        <v>1524</v>
      </c>
      <c r="C80" s="105" t="s">
        <v>257</v>
      </c>
      <c r="D80" s="126" t="s">
        <v>24</v>
      </c>
      <c r="E80" s="148"/>
    </row>
    <row r="81" spans="1:5" ht="15.75" customHeight="1">
      <c r="A81" s="20" t="str">
        <f t="shared" ca="1" si="5"/>
        <v>PR.66</v>
      </c>
      <c r="B81" s="63" t="s">
        <v>1525</v>
      </c>
      <c r="C81" s="105" t="s">
        <v>55</v>
      </c>
      <c r="D81" s="126" t="s">
        <v>24</v>
      </c>
      <c r="E81" s="283"/>
    </row>
    <row r="82" spans="1:5" ht="25">
      <c r="A82" s="20" t="str">
        <f t="shared" ca="1" si="5"/>
        <v>PR.67</v>
      </c>
      <c r="B82" s="63" t="s">
        <v>1526</v>
      </c>
      <c r="C82" s="105" t="s">
        <v>55</v>
      </c>
      <c r="D82" s="126" t="s">
        <v>24</v>
      </c>
      <c r="E82" s="283"/>
    </row>
    <row r="83" spans="1:5" ht="25">
      <c r="A83" s="20" t="str">
        <f t="shared" ca="1" si="5"/>
        <v>PR.68</v>
      </c>
      <c r="B83" s="24" t="s">
        <v>1527</v>
      </c>
      <c r="C83" s="105" t="s">
        <v>55</v>
      </c>
      <c r="D83" s="126" t="s">
        <v>24</v>
      </c>
      <c r="E83" s="283"/>
    </row>
    <row r="84" spans="1:5" ht="25.5">
      <c r="A84" s="20" t="str">
        <f t="shared" ca="1" si="5"/>
        <v>PR.69</v>
      </c>
      <c r="B84" s="24" t="s">
        <v>1528</v>
      </c>
      <c r="C84" s="105" t="s">
        <v>257</v>
      </c>
      <c r="D84" s="126" t="s">
        <v>24</v>
      </c>
      <c r="E84" s="283" t="s">
        <v>2184</v>
      </c>
    </row>
    <row r="85" spans="1:5" ht="25">
      <c r="A85" s="20" t="str">
        <f t="shared" ca="1" si="5"/>
        <v>PR.70</v>
      </c>
      <c r="B85" s="63" t="s">
        <v>1529</v>
      </c>
      <c r="C85" s="105" t="s">
        <v>55</v>
      </c>
      <c r="D85" s="126" t="s">
        <v>24</v>
      </c>
      <c r="E85" s="283"/>
    </row>
    <row r="86" spans="1:5">
      <c r="A86" s="20" t="str">
        <f t="shared" ca="1" si="5"/>
        <v>PR.71</v>
      </c>
      <c r="B86" s="63" t="s">
        <v>1530</v>
      </c>
      <c r="C86" s="105" t="s">
        <v>55</v>
      </c>
      <c r="D86" s="126" t="s">
        <v>24</v>
      </c>
      <c r="E86" s="283"/>
    </row>
    <row r="87" spans="1:5" ht="27.75" customHeight="1">
      <c r="A87" s="20" t="str">
        <f t="shared" ca="1" si="5"/>
        <v>PR.72</v>
      </c>
      <c r="B87" s="21" t="s">
        <v>1531</v>
      </c>
      <c r="C87" s="105" t="s">
        <v>55</v>
      </c>
      <c r="D87" s="126" t="s">
        <v>24</v>
      </c>
      <c r="E87" s="283"/>
    </row>
    <row r="88" spans="1:5" ht="25">
      <c r="A88" s="20" t="str">
        <f t="shared" ca="1" si="5"/>
        <v>PR.73</v>
      </c>
      <c r="B88" s="63" t="s">
        <v>1532</v>
      </c>
      <c r="C88" s="105" t="s">
        <v>55</v>
      </c>
      <c r="D88" s="126" t="s">
        <v>24</v>
      </c>
      <c r="E88" s="283"/>
    </row>
    <row r="89" spans="1:5" ht="25">
      <c r="A89" s="20" t="str">
        <f t="shared" ca="1" si="5"/>
        <v>PR.74</v>
      </c>
      <c r="B89" s="63" t="s">
        <v>1533</v>
      </c>
      <c r="C89" s="105" t="s">
        <v>55</v>
      </c>
      <c r="D89" s="126" t="s">
        <v>24</v>
      </c>
      <c r="E89" s="283"/>
    </row>
    <row r="90" spans="1:5" ht="28.5" customHeight="1">
      <c r="A90" s="20" t="str">
        <f t="shared" ca="1" si="5"/>
        <v>PR.75</v>
      </c>
      <c r="B90" s="63" t="s">
        <v>1534</v>
      </c>
      <c r="C90" s="105" t="s">
        <v>55</v>
      </c>
      <c r="D90" s="126" t="s">
        <v>24</v>
      </c>
      <c r="E90" s="283"/>
    </row>
    <row r="91" spans="1:5" ht="25">
      <c r="A91" s="20" t="str">
        <f t="shared" ca="1" si="5"/>
        <v>PR.76</v>
      </c>
      <c r="B91" s="63" t="s">
        <v>1535</v>
      </c>
      <c r="C91" s="105" t="s">
        <v>257</v>
      </c>
      <c r="D91" s="126" t="s">
        <v>24</v>
      </c>
      <c r="E91" s="283"/>
    </row>
    <row r="92" spans="1:5">
      <c r="A92" s="469" t="s">
        <v>1536</v>
      </c>
      <c r="B92" s="469"/>
      <c r="C92" s="105"/>
      <c r="D92" s="105"/>
      <c r="E92" s="148"/>
    </row>
    <row r="93" spans="1:5">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11" t="s">
        <v>1537</v>
      </c>
      <c r="C93" s="105" t="s">
        <v>55</v>
      </c>
      <c r="D93" s="126" t="s">
        <v>24</v>
      </c>
      <c r="E93" s="283"/>
    </row>
    <row r="94" spans="1:5">
      <c r="A94" s="20" t="str">
        <f t="shared" ca="1" si="6"/>
        <v>PR.78</v>
      </c>
      <c r="B94" s="211" t="s">
        <v>1538</v>
      </c>
      <c r="C94" s="105" t="s">
        <v>55</v>
      </c>
      <c r="D94" s="126" t="s">
        <v>24</v>
      </c>
      <c r="E94" s="148"/>
    </row>
    <row r="95" spans="1:5">
      <c r="A95" s="20" t="str">
        <f t="shared" ca="1" si="6"/>
        <v>PR.79</v>
      </c>
      <c r="B95" s="211" t="s">
        <v>1539</v>
      </c>
      <c r="C95" s="105" t="s">
        <v>257</v>
      </c>
      <c r="D95" s="126" t="s">
        <v>24</v>
      </c>
      <c r="E95" s="148"/>
    </row>
    <row r="96" spans="1:5">
      <c r="A96" s="20" t="str">
        <f t="shared" ca="1" si="6"/>
        <v>PR.80</v>
      </c>
      <c r="B96" s="211" t="s">
        <v>1540</v>
      </c>
      <c r="C96" s="105" t="s">
        <v>55</v>
      </c>
      <c r="D96" s="126" t="s">
        <v>24</v>
      </c>
      <c r="E96" s="148"/>
    </row>
    <row r="97" spans="1:5">
      <c r="A97" s="20" t="str">
        <f t="shared" ca="1" si="6"/>
        <v>PR.81</v>
      </c>
      <c r="B97" s="211" t="s">
        <v>1541</v>
      </c>
      <c r="C97" s="105" t="s">
        <v>55</v>
      </c>
      <c r="D97" s="126" t="s">
        <v>24</v>
      </c>
      <c r="E97" s="148"/>
    </row>
    <row r="98" spans="1:5">
      <c r="A98" s="20" t="str">
        <f t="shared" ca="1" si="6"/>
        <v>PR.82</v>
      </c>
      <c r="B98" s="211" t="s">
        <v>1542</v>
      </c>
      <c r="C98" s="105" t="s">
        <v>55</v>
      </c>
      <c r="D98" s="126" t="s">
        <v>24</v>
      </c>
      <c r="E98" s="148"/>
    </row>
    <row r="99" spans="1:5">
      <c r="A99" s="20" t="str">
        <f t="shared" ca="1" si="6"/>
        <v>PR.83</v>
      </c>
      <c r="B99" s="211" t="s">
        <v>1543</v>
      </c>
      <c r="C99" s="105" t="s">
        <v>55</v>
      </c>
      <c r="D99" s="126" t="s">
        <v>24</v>
      </c>
      <c r="E99" s="148"/>
    </row>
    <row r="100" spans="1:5">
      <c r="A100" s="20" t="str">
        <f t="shared" ca="1" si="6"/>
        <v>PR.84</v>
      </c>
      <c r="B100" s="211" t="s">
        <v>1544</v>
      </c>
      <c r="C100" s="105" t="s">
        <v>55</v>
      </c>
      <c r="D100" s="126" t="s">
        <v>24</v>
      </c>
      <c r="E100" s="283"/>
    </row>
    <row r="101" spans="1:5">
      <c r="A101" s="20" t="str">
        <f t="shared" ca="1" si="6"/>
        <v>PR.85</v>
      </c>
      <c r="B101" s="211" t="s">
        <v>1545</v>
      </c>
      <c r="C101" s="105" t="s">
        <v>55</v>
      </c>
      <c r="D101" s="126" t="s">
        <v>24</v>
      </c>
      <c r="E101" s="283"/>
    </row>
    <row r="102" spans="1:5">
      <c r="A102" s="20" t="str">
        <f t="shared" ca="1" si="6"/>
        <v>PR.86</v>
      </c>
      <c r="B102" s="211" t="s">
        <v>1546</v>
      </c>
      <c r="C102" s="105" t="s">
        <v>55</v>
      </c>
      <c r="D102" s="126" t="s">
        <v>24</v>
      </c>
      <c r="E102" s="283"/>
    </row>
    <row r="103" spans="1:5">
      <c r="A103" s="20" t="str">
        <f t="shared" ca="1" si="6"/>
        <v>PR.87</v>
      </c>
      <c r="B103" s="223" t="s">
        <v>1547</v>
      </c>
      <c r="C103" s="105" t="s">
        <v>55</v>
      </c>
      <c r="D103" s="126" t="s">
        <v>24</v>
      </c>
      <c r="E103" s="283"/>
    </row>
    <row r="104" spans="1:5">
      <c r="A104" s="20" t="str">
        <f t="shared" ca="1" si="6"/>
        <v>PR.88</v>
      </c>
      <c r="B104" s="223" t="s">
        <v>1548</v>
      </c>
      <c r="C104" s="105" t="s">
        <v>257</v>
      </c>
      <c r="D104" s="126" t="s">
        <v>24</v>
      </c>
      <c r="E104" s="283"/>
    </row>
    <row r="105" spans="1:5">
      <c r="A105" s="470" t="s">
        <v>1549</v>
      </c>
      <c r="B105" s="470"/>
      <c r="C105" s="105"/>
      <c r="D105" s="105"/>
      <c r="E105" s="148"/>
    </row>
    <row r="106" spans="1:5">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223" t="s">
        <v>1550</v>
      </c>
      <c r="C106" s="105" t="s">
        <v>55</v>
      </c>
      <c r="D106" s="126" t="s">
        <v>24</v>
      </c>
      <c r="E106" s="283"/>
    </row>
    <row r="107" spans="1:5">
      <c r="A107" s="20" t="str">
        <f t="shared" ca="1" si="7"/>
        <v>PR.90</v>
      </c>
      <c r="B107" s="223" t="s">
        <v>1551</v>
      </c>
      <c r="C107" s="105" t="s">
        <v>55</v>
      </c>
      <c r="D107" s="126" t="s">
        <v>24</v>
      </c>
      <c r="E107" s="283"/>
    </row>
    <row r="108" spans="1:5">
      <c r="A108" s="20" t="str">
        <f t="shared" ca="1" si="7"/>
        <v>PR.91</v>
      </c>
      <c r="B108" s="211" t="s">
        <v>1552</v>
      </c>
      <c r="C108" s="105" t="s">
        <v>55</v>
      </c>
      <c r="D108" s="126" t="s">
        <v>24</v>
      </c>
      <c r="E108" s="283"/>
    </row>
    <row r="109" spans="1:5">
      <c r="A109" s="20" t="str">
        <f t="shared" ca="1" si="7"/>
        <v>PR.92</v>
      </c>
      <c r="B109" s="211" t="s">
        <v>1553</v>
      </c>
      <c r="C109" s="105" t="s">
        <v>55</v>
      </c>
      <c r="D109" s="126" t="s">
        <v>24</v>
      </c>
      <c r="E109" s="283"/>
    </row>
    <row r="110" spans="1:5">
      <c r="A110" s="20" t="str">
        <f t="shared" ca="1" si="7"/>
        <v>PR.93</v>
      </c>
      <c r="B110" s="211" t="s">
        <v>1554</v>
      </c>
      <c r="C110" s="105" t="s">
        <v>55</v>
      </c>
      <c r="D110" s="126" t="s">
        <v>24</v>
      </c>
      <c r="E110" s="289"/>
    </row>
    <row r="111" spans="1:5">
      <c r="A111" s="20" t="str">
        <f t="shared" ca="1" si="7"/>
        <v>PR.94</v>
      </c>
      <c r="B111" s="211" t="s">
        <v>1555</v>
      </c>
      <c r="C111" s="105" t="s">
        <v>55</v>
      </c>
      <c r="D111" s="126" t="s">
        <v>24</v>
      </c>
      <c r="E111" s="283"/>
    </row>
    <row r="112" spans="1:5">
      <c r="A112" s="20" t="str">
        <f t="shared" ca="1" si="7"/>
        <v>PR.95</v>
      </c>
      <c r="B112" s="211" t="s">
        <v>1556</v>
      </c>
      <c r="C112" s="105" t="s">
        <v>257</v>
      </c>
      <c r="D112" s="126" t="s">
        <v>24</v>
      </c>
      <c r="E112" s="283"/>
    </row>
    <row r="113" spans="1:5">
      <c r="A113" s="20" t="str">
        <f t="shared" ca="1" si="7"/>
        <v>PR.96</v>
      </c>
      <c r="B113" s="211" t="s">
        <v>1557</v>
      </c>
      <c r="C113" s="105" t="s">
        <v>55</v>
      </c>
      <c r="D113" s="126" t="s">
        <v>24</v>
      </c>
      <c r="E113" s="283"/>
    </row>
    <row r="114" spans="1:5">
      <c r="A114" s="20" t="str">
        <f t="shared" ca="1" si="7"/>
        <v>PR.97</v>
      </c>
      <c r="B114" s="211" t="s">
        <v>1558</v>
      </c>
      <c r="C114" s="105" t="s">
        <v>55</v>
      </c>
      <c r="D114" s="126" t="s">
        <v>24</v>
      </c>
      <c r="E114" s="283"/>
    </row>
    <row r="115" spans="1:5" s="190" customFormat="1">
      <c r="A115" s="20" t="str">
        <f t="shared" ca="1" si="7"/>
        <v>PR.98</v>
      </c>
      <c r="B115" s="223" t="s">
        <v>1559</v>
      </c>
      <c r="C115" s="105" t="s">
        <v>55</v>
      </c>
      <c r="D115" s="126" t="s">
        <v>24</v>
      </c>
      <c r="E115" s="283"/>
    </row>
    <row r="116" spans="1:5">
      <c r="A116" s="20" t="str">
        <f t="shared" ca="1" si="7"/>
        <v>PR.99</v>
      </c>
      <c r="B116" s="223" t="s">
        <v>1548</v>
      </c>
      <c r="C116" s="105" t="s">
        <v>55</v>
      </c>
      <c r="D116" s="126" t="s">
        <v>24</v>
      </c>
      <c r="E116" s="283"/>
    </row>
    <row r="117" spans="1:5">
      <c r="A117" s="88" t="s">
        <v>1560</v>
      </c>
      <c r="B117" s="88"/>
      <c r="C117" s="88"/>
      <c r="D117" s="88"/>
      <c r="E117" s="88"/>
    </row>
    <row r="118" spans="1:5" ht="37.5">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63" t="s">
        <v>1561</v>
      </c>
      <c r="C118" s="105" t="s">
        <v>55</v>
      </c>
      <c r="D118" s="126" t="s">
        <v>24</v>
      </c>
      <c r="E118" s="283"/>
    </row>
    <row r="119" spans="1:5" ht="25">
      <c r="A119" s="20" t="str">
        <f t="shared" ca="1" si="8"/>
        <v>PR.101</v>
      </c>
      <c r="B119" s="63" t="s">
        <v>1562</v>
      </c>
      <c r="C119" s="105" t="s">
        <v>55</v>
      </c>
      <c r="D119" s="126" t="s">
        <v>24</v>
      </c>
      <c r="E119" s="148"/>
    </row>
    <row r="120" spans="1:5" ht="25">
      <c r="A120" s="20" t="str">
        <f t="shared" ca="1" si="8"/>
        <v>PR.102</v>
      </c>
      <c r="B120" s="77" t="s">
        <v>1563</v>
      </c>
      <c r="C120" s="105" t="s">
        <v>55</v>
      </c>
      <c r="D120" s="126" t="s">
        <v>24</v>
      </c>
      <c r="E120" s="148"/>
    </row>
    <row r="121" spans="1:5" ht="15.75" customHeight="1">
      <c r="A121" s="20" t="str">
        <f t="shared" ca="1" si="8"/>
        <v>PR.103</v>
      </c>
      <c r="B121" s="77" t="s">
        <v>1564</v>
      </c>
      <c r="C121" s="105" t="s">
        <v>55</v>
      </c>
      <c r="D121" s="126" t="s">
        <v>24</v>
      </c>
      <c r="E121" s="191"/>
    </row>
    <row r="122" spans="1:5" ht="25">
      <c r="A122" s="20" t="str">
        <f t="shared" ca="1" si="8"/>
        <v>PR.104</v>
      </c>
      <c r="B122" s="63" t="s">
        <v>1565</v>
      </c>
      <c r="C122" s="106" t="s">
        <v>55</v>
      </c>
      <c r="D122" s="126" t="s">
        <v>24</v>
      </c>
      <c r="E122" s="283"/>
    </row>
    <row r="123" spans="1:5" ht="25">
      <c r="A123" s="20" t="str">
        <f t="shared" ca="1" si="8"/>
        <v>PR.105</v>
      </c>
      <c r="B123" s="26" t="s">
        <v>1566</v>
      </c>
      <c r="C123" s="106" t="s">
        <v>55</v>
      </c>
      <c r="D123" s="126" t="s">
        <v>24</v>
      </c>
      <c r="E123" s="288"/>
    </row>
    <row r="124" spans="1:5" ht="37.5">
      <c r="A124" s="20" t="str">
        <f t="shared" ca="1" si="8"/>
        <v>PR.106</v>
      </c>
      <c r="B124" s="26" t="s">
        <v>1567</v>
      </c>
      <c r="C124" s="106" t="s">
        <v>55</v>
      </c>
      <c r="D124" s="126" t="s">
        <v>24</v>
      </c>
      <c r="E124" s="148"/>
    </row>
    <row r="125" spans="1:5" ht="25">
      <c r="A125" s="20" t="str">
        <f t="shared" ca="1" si="8"/>
        <v>PR.107</v>
      </c>
      <c r="B125" s="63" t="s">
        <v>1568</v>
      </c>
      <c r="C125" s="106" t="s">
        <v>55</v>
      </c>
      <c r="D125" s="126" t="s">
        <v>24</v>
      </c>
      <c r="E125" s="148"/>
    </row>
    <row r="126" spans="1:5" ht="25">
      <c r="A126" s="20" t="str">
        <f t="shared" ca="1" si="8"/>
        <v>PR.108</v>
      </c>
      <c r="B126" s="63" t="s">
        <v>1569</v>
      </c>
      <c r="C126" s="106" t="s">
        <v>55</v>
      </c>
      <c r="D126" s="126" t="s">
        <v>24</v>
      </c>
      <c r="E126" s="148"/>
    </row>
    <row r="127" spans="1:5" ht="37.5">
      <c r="A127" s="20" t="str">
        <f t="shared" ca="1" si="8"/>
        <v>PR.109</v>
      </c>
      <c r="B127" s="26" t="s">
        <v>1570</v>
      </c>
      <c r="C127" s="105" t="s">
        <v>55</v>
      </c>
      <c r="D127" s="126" t="s">
        <v>24</v>
      </c>
      <c r="E127" s="283"/>
    </row>
    <row r="128" spans="1:5" ht="25">
      <c r="A128" s="20" t="str">
        <f t="shared" ca="1" si="8"/>
        <v>PR.110</v>
      </c>
      <c r="B128" s="24" t="s">
        <v>1571</v>
      </c>
      <c r="C128" s="105" t="s">
        <v>55</v>
      </c>
      <c r="D128" s="126" t="s">
        <v>24</v>
      </c>
      <c r="E128" s="148"/>
    </row>
    <row r="129" spans="1:5" ht="25">
      <c r="A129" s="20" t="str">
        <f t="shared" ca="1" si="8"/>
        <v>PR.111</v>
      </c>
      <c r="B129" s="26" t="s">
        <v>1572</v>
      </c>
      <c r="C129" s="105" t="s">
        <v>55</v>
      </c>
      <c r="D129" s="126" t="s">
        <v>24</v>
      </c>
      <c r="E129" s="283"/>
    </row>
    <row r="130" spans="1:5" ht="37.5">
      <c r="A130" s="20" t="str">
        <f t="shared" ca="1" si="8"/>
        <v>PR.112</v>
      </c>
      <c r="B130" s="26" t="s">
        <v>1573</v>
      </c>
      <c r="C130" s="105" t="s">
        <v>55</v>
      </c>
      <c r="D130" s="126" t="s">
        <v>24</v>
      </c>
      <c r="E130" s="283"/>
    </row>
    <row r="131" spans="1:5" ht="29.25" customHeight="1">
      <c r="A131" s="467" t="s">
        <v>1574</v>
      </c>
      <c r="B131" s="467"/>
      <c r="C131" s="105"/>
      <c r="D131" s="105"/>
      <c r="E131" s="148"/>
    </row>
    <row r="132" spans="1:5" ht="25">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11" t="s">
        <v>1575</v>
      </c>
      <c r="C132" s="106" t="s">
        <v>55</v>
      </c>
      <c r="D132" s="126" t="s">
        <v>24</v>
      </c>
      <c r="E132" s="283"/>
    </row>
    <row r="133" spans="1:5">
      <c r="A133" s="20" t="str">
        <f t="shared" ca="1" si="9"/>
        <v>PR.114</v>
      </c>
      <c r="B133" s="211" t="s">
        <v>1576</v>
      </c>
      <c r="C133" s="106" t="s">
        <v>55</v>
      </c>
      <c r="D133" s="126" t="s">
        <v>24</v>
      </c>
      <c r="E133" s="283"/>
    </row>
    <row r="134" spans="1:5">
      <c r="A134" s="20" t="str">
        <f t="shared" ca="1" si="9"/>
        <v>PR.115</v>
      </c>
      <c r="B134" s="211" t="s">
        <v>1577</v>
      </c>
      <c r="C134" s="106" t="s">
        <v>55</v>
      </c>
      <c r="D134" s="126" t="s">
        <v>24</v>
      </c>
      <c r="E134" s="283"/>
    </row>
    <row r="135" spans="1:5">
      <c r="A135" s="20" t="str">
        <f t="shared" ca="1" si="9"/>
        <v>PR.116</v>
      </c>
      <c r="B135" s="211" t="s">
        <v>1578</v>
      </c>
      <c r="C135" s="106" t="s">
        <v>55</v>
      </c>
      <c r="D135" s="126" t="s">
        <v>24</v>
      </c>
      <c r="E135" s="283"/>
    </row>
    <row r="136" spans="1:5">
      <c r="A136" s="20" t="str">
        <f t="shared" ca="1" si="9"/>
        <v>PR.117</v>
      </c>
      <c r="B136" s="211" t="s">
        <v>1579</v>
      </c>
      <c r="C136" s="106" t="s">
        <v>55</v>
      </c>
      <c r="D136" s="126" t="s">
        <v>24</v>
      </c>
      <c r="E136" s="283"/>
    </row>
    <row r="137" spans="1:5">
      <c r="A137" s="20" t="str">
        <f t="shared" ca="1" si="9"/>
        <v>PR.118</v>
      </c>
      <c r="B137" s="211" t="s">
        <v>1580</v>
      </c>
      <c r="C137" s="105" t="s">
        <v>257</v>
      </c>
      <c r="D137" s="126" t="s">
        <v>24</v>
      </c>
      <c r="E137" s="283"/>
    </row>
    <row r="138" spans="1:5">
      <c r="A138" s="20" t="str">
        <f t="shared" ca="1" si="9"/>
        <v>PR.119</v>
      </c>
      <c r="B138" s="211" t="s">
        <v>1581</v>
      </c>
      <c r="C138" s="105" t="s">
        <v>55</v>
      </c>
      <c r="D138" s="126" t="s">
        <v>24</v>
      </c>
      <c r="E138" s="283"/>
    </row>
    <row r="139" spans="1:5">
      <c r="A139" s="20" t="str">
        <f t="shared" ca="1" si="9"/>
        <v>PR.120</v>
      </c>
      <c r="B139" s="211" t="s">
        <v>1582</v>
      </c>
      <c r="C139" s="105" t="s">
        <v>55</v>
      </c>
      <c r="D139" s="126" t="s">
        <v>24</v>
      </c>
      <c r="E139" s="283"/>
    </row>
    <row r="140" spans="1:5">
      <c r="A140" s="20" t="str">
        <f t="shared" ca="1" si="9"/>
        <v>PR.121</v>
      </c>
      <c r="B140" s="211" t="s">
        <v>1583</v>
      </c>
      <c r="C140" s="105" t="s">
        <v>55</v>
      </c>
      <c r="D140" s="126" t="s">
        <v>24</v>
      </c>
      <c r="E140" s="283"/>
    </row>
    <row r="141" spans="1:5" ht="25">
      <c r="A141" s="20" t="str">
        <f t="shared" ca="1" si="9"/>
        <v>PR.122</v>
      </c>
      <c r="B141" s="63" t="s">
        <v>1584</v>
      </c>
      <c r="C141" s="105" t="s">
        <v>55</v>
      </c>
      <c r="D141" s="126" t="s">
        <v>24</v>
      </c>
      <c r="E141" s="283"/>
    </row>
    <row r="142" spans="1:5">
      <c r="A142" s="20" t="str">
        <f t="shared" ca="1" si="9"/>
        <v>PR.123</v>
      </c>
      <c r="B142" s="26" t="s">
        <v>1585</v>
      </c>
      <c r="C142" s="105" t="s">
        <v>55</v>
      </c>
      <c r="D142" s="126" t="s">
        <v>24</v>
      </c>
      <c r="E142" s="283"/>
    </row>
    <row r="143" spans="1:5" ht="37.5">
      <c r="A143" s="20" t="str">
        <f t="shared" ca="1" si="9"/>
        <v>PR.124</v>
      </c>
      <c r="B143" s="26" t="s">
        <v>1586</v>
      </c>
      <c r="C143" s="105" t="s">
        <v>55</v>
      </c>
      <c r="D143" s="126" t="s">
        <v>24</v>
      </c>
      <c r="E143" s="283"/>
    </row>
    <row r="144" spans="1:5" ht="27" customHeight="1">
      <c r="A144" s="20" t="str">
        <f t="shared" ca="1" si="9"/>
        <v>PR.125</v>
      </c>
      <c r="B144" s="63" t="s">
        <v>1587</v>
      </c>
      <c r="C144" s="105" t="s">
        <v>55</v>
      </c>
      <c r="D144" s="126" t="s">
        <v>24</v>
      </c>
      <c r="E144" s="283"/>
    </row>
    <row r="145" spans="1:5" ht="25.5">
      <c r="A145" s="20" t="str">
        <f t="shared" ca="1" si="9"/>
        <v>PR.126</v>
      </c>
      <c r="B145" s="24" t="s">
        <v>1588</v>
      </c>
      <c r="C145" s="105" t="s">
        <v>257</v>
      </c>
      <c r="D145" s="126" t="s">
        <v>24</v>
      </c>
      <c r="E145" s="283" t="s">
        <v>2171</v>
      </c>
    </row>
    <row r="146" spans="1:5">
      <c r="A146" s="20" t="str">
        <f t="shared" ca="1" si="9"/>
        <v>PR.127</v>
      </c>
      <c r="B146" s="26" t="s">
        <v>1589</v>
      </c>
      <c r="C146" s="105" t="s">
        <v>55</v>
      </c>
      <c r="D146" s="126" t="s">
        <v>24</v>
      </c>
      <c r="E146" s="283"/>
    </row>
    <row r="147" spans="1:5" ht="17.25" customHeight="1">
      <c r="A147" s="20" t="str">
        <f t="shared" ca="1" si="9"/>
        <v>PR.128</v>
      </c>
      <c r="B147" s="63" t="s">
        <v>1590</v>
      </c>
      <c r="C147" s="105" t="s">
        <v>55</v>
      </c>
      <c r="D147" s="126" t="s">
        <v>24</v>
      </c>
      <c r="E147" s="283"/>
    </row>
    <row r="148" spans="1:5" ht="29.25" customHeight="1">
      <c r="A148" s="20" t="str">
        <f t="shared" ca="1" si="9"/>
        <v>PR.129</v>
      </c>
      <c r="B148" s="63" t="s">
        <v>1591</v>
      </c>
      <c r="C148" s="105" t="s">
        <v>55</v>
      </c>
      <c r="D148" s="126" t="s">
        <v>24</v>
      </c>
      <c r="E148" s="283"/>
    </row>
    <row r="149" spans="1:5" ht="37.5">
      <c r="A149" s="20" t="str">
        <f t="shared" ca="1" si="9"/>
        <v>PR.130</v>
      </c>
      <c r="B149" s="63" t="s">
        <v>1592</v>
      </c>
      <c r="C149" s="105" t="s">
        <v>55</v>
      </c>
      <c r="D149" s="126" t="s">
        <v>24</v>
      </c>
      <c r="E149" s="283"/>
    </row>
    <row r="150" spans="1:5" ht="25">
      <c r="A150" s="20" t="str">
        <f t="shared" ca="1" si="9"/>
        <v>PR.131</v>
      </c>
      <c r="B150" s="63" t="s">
        <v>1593</v>
      </c>
      <c r="C150" s="105" t="s">
        <v>55</v>
      </c>
      <c r="D150" s="126" t="s">
        <v>24</v>
      </c>
      <c r="E150" s="283"/>
    </row>
    <row r="151" spans="1:5" ht="27" customHeight="1">
      <c r="A151" s="467" t="s">
        <v>1594</v>
      </c>
      <c r="B151" s="467"/>
      <c r="C151" s="105"/>
      <c r="D151" s="105"/>
      <c r="E151" s="148"/>
    </row>
    <row r="152" spans="1:5">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11" t="s">
        <v>1595</v>
      </c>
      <c r="C152" s="105" t="s">
        <v>55</v>
      </c>
      <c r="D152" s="126" t="s">
        <v>24</v>
      </c>
      <c r="E152" s="283"/>
    </row>
    <row r="153" spans="1:5">
      <c r="A153" s="20" t="str">
        <f t="shared" ca="1" si="10"/>
        <v>PR.133</v>
      </c>
      <c r="B153" s="211" t="s">
        <v>1596</v>
      </c>
      <c r="C153" s="105" t="s">
        <v>55</v>
      </c>
      <c r="D153" s="126" t="s">
        <v>24</v>
      </c>
      <c r="E153" s="283"/>
    </row>
    <row r="154" spans="1:5">
      <c r="A154" s="20" t="str">
        <f t="shared" ca="1" si="10"/>
        <v>PR.134</v>
      </c>
      <c r="B154" s="211" t="s">
        <v>1597</v>
      </c>
      <c r="C154" s="105" t="s">
        <v>55</v>
      </c>
      <c r="D154" s="126" t="s">
        <v>24</v>
      </c>
      <c r="E154" s="283"/>
    </row>
    <row r="155" spans="1:5" ht="25.5">
      <c r="A155" s="20" t="str">
        <f t="shared" ca="1" si="10"/>
        <v>PR.135</v>
      </c>
      <c r="B155" s="211" t="s">
        <v>1598</v>
      </c>
      <c r="C155" s="105" t="s">
        <v>55</v>
      </c>
      <c r="D155" s="126" t="s">
        <v>24</v>
      </c>
      <c r="E155" s="283" t="s">
        <v>2172</v>
      </c>
    </row>
    <row r="156" spans="1:5">
      <c r="A156" s="20" t="str">
        <f t="shared" ca="1" si="10"/>
        <v>PR.136</v>
      </c>
      <c r="B156" s="211" t="s">
        <v>1599</v>
      </c>
      <c r="C156" s="105" t="s">
        <v>55</v>
      </c>
      <c r="D156" s="126" t="s">
        <v>24</v>
      </c>
      <c r="E156" s="283"/>
    </row>
    <row r="157" spans="1:5">
      <c r="A157" s="20" t="str">
        <f t="shared" ca="1" si="10"/>
        <v>PR.137</v>
      </c>
      <c r="B157" s="211" t="s">
        <v>1600</v>
      </c>
      <c r="C157" s="105" t="s">
        <v>55</v>
      </c>
      <c r="D157" s="126" t="s">
        <v>24</v>
      </c>
      <c r="E157" s="283"/>
    </row>
    <row r="158" spans="1:5">
      <c r="A158" s="20" t="str">
        <f t="shared" ca="1" si="10"/>
        <v>PR.138</v>
      </c>
      <c r="B158" s="211" t="s">
        <v>1601</v>
      </c>
      <c r="C158" s="105" t="s">
        <v>55</v>
      </c>
      <c r="D158" s="126" t="s">
        <v>24</v>
      </c>
      <c r="E158" s="283"/>
    </row>
    <row r="159" spans="1:5">
      <c r="A159" s="20" t="str">
        <f t="shared" ca="1" si="10"/>
        <v>PR.139</v>
      </c>
      <c r="B159" s="211" t="s">
        <v>1602</v>
      </c>
      <c r="C159" s="105" t="s">
        <v>55</v>
      </c>
      <c r="D159" s="126" t="s">
        <v>24</v>
      </c>
      <c r="E159" s="283"/>
    </row>
    <row r="160" spans="1:5">
      <c r="A160" s="20" t="str">
        <f t="shared" ca="1" si="10"/>
        <v>PR.140</v>
      </c>
      <c r="B160" s="211" t="s">
        <v>1603</v>
      </c>
      <c r="C160" s="105" t="s">
        <v>55</v>
      </c>
      <c r="D160" s="126" t="s">
        <v>24</v>
      </c>
      <c r="E160" s="283"/>
    </row>
    <row r="161" spans="1:5">
      <c r="A161" s="20" t="str">
        <f t="shared" ca="1" si="10"/>
        <v>PR.141</v>
      </c>
      <c r="B161" s="211" t="s">
        <v>1604</v>
      </c>
      <c r="C161" s="105" t="s">
        <v>55</v>
      </c>
      <c r="D161" s="126" t="s">
        <v>24</v>
      </c>
      <c r="E161" s="148"/>
    </row>
    <row r="162" spans="1:5">
      <c r="A162" s="20" t="str">
        <f t="shared" ca="1" si="10"/>
        <v>PR.142</v>
      </c>
      <c r="B162" s="211" t="s">
        <v>1605</v>
      </c>
      <c r="C162" s="105" t="s">
        <v>55</v>
      </c>
      <c r="D162" s="126" t="s">
        <v>24</v>
      </c>
      <c r="E162" s="283"/>
    </row>
    <row r="163" spans="1:5">
      <c r="A163" s="20" t="str">
        <f t="shared" ca="1" si="10"/>
        <v>PR.143</v>
      </c>
      <c r="B163" s="211" t="s">
        <v>1606</v>
      </c>
      <c r="C163" s="105" t="s">
        <v>55</v>
      </c>
      <c r="D163" s="126" t="s">
        <v>24</v>
      </c>
      <c r="E163" s="283"/>
    </row>
    <row r="164" spans="1:5" ht="25">
      <c r="A164" s="20" t="str">
        <f t="shared" ca="1" si="10"/>
        <v>PR.144</v>
      </c>
      <c r="B164" s="211" t="s">
        <v>1607</v>
      </c>
      <c r="C164" s="105" t="s">
        <v>55</v>
      </c>
      <c r="D164" s="126" t="s">
        <v>24</v>
      </c>
      <c r="E164" s="283"/>
    </row>
    <row r="165" spans="1:5">
      <c r="A165" s="20" t="str">
        <f t="shared" ca="1" si="10"/>
        <v>PR.145</v>
      </c>
      <c r="B165" s="211" t="s">
        <v>258</v>
      </c>
      <c r="C165" s="105" t="s">
        <v>55</v>
      </c>
      <c r="D165" s="126" t="s">
        <v>24</v>
      </c>
      <c r="E165" s="283"/>
    </row>
    <row r="166" spans="1:5">
      <c r="A166" s="88" t="s">
        <v>1608</v>
      </c>
      <c r="B166" s="88"/>
      <c r="C166" s="88"/>
      <c r="D166" s="88"/>
      <c r="E166" s="88"/>
    </row>
    <row r="167" spans="1:5">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63" t="s">
        <v>1609</v>
      </c>
      <c r="C167" s="105" t="s">
        <v>55</v>
      </c>
      <c r="D167" s="126" t="s">
        <v>24</v>
      </c>
      <c r="E167" s="283"/>
    </row>
    <row r="168" spans="1:5" ht="25">
      <c r="A168" s="20" t="str">
        <f t="shared" ca="1" si="11"/>
        <v>PR.147</v>
      </c>
      <c r="B168" s="63" t="s">
        <v>1610</v>
      </c>
      <c r="C168" s="105" t="s">
        <v>55</v>
      </c>
      <c r="D168" s="126" t="s">
        <v>24</v>
      </c>
      <c r="E168" s="283"/>
    </row>
    <row r="169" spans="1:5" ht="25">
      <c r="A169" s="20" t="str">
        <f t="shared" ca="1" si="11"/>
        <v>PR.148</v>
      </c>
      <c r="B169" s="63" t="s">
        <v>1611</v>
      </c>
      <c r="C169" s="105" t="s">
        <v>55</v>
      </c>
      <c r="D169" s="126" t="s">
        <v>24</v>
      </c>
      <c r="E169" s="283"/>
    </row>
    <row r="170" spans="1:5">
      <c r="A170" s="20" t="str">
        <f t="shared" ca="1" si="11"/>
        <v>PR.149</v>
      </c>
      <c r="B170" s="24" t="s">
        <v>1612</v>
      </c>
      <c r="C170" s="105" t="s">
        <v>257</v>
      </c>
      <c r="D170" s="126" t="s">
        <v>24</v>
      </c>
      <c r="E170" s="283"/>
    </row>
    <row r="171" spans="1:5">
      <c r="A171" s="20" t="str">
        <f t="shared" ca="1" si="11"/>
        <v>PR.150</v>
      </c>
      <c r="B171" s="63" t="s">
        <v>1613</v>
      </c>
      <c r="C171" s="105" t="s">
        <v>257</v>
      </c>
      <c r="D171" s="126" t="s">
        <v>24</v>
      </c>
      <c r="E171" s="283"/>
    </row>
    <row r="172" spans="1:5" ht="25">
      <c r="A172" s="20" t="str">
        <f t="shared" ca="1" si="11"/>
        <v>PR.151</v>
      </c>
      <c r="B172" s="26" t="s">
        <v>1614</v>
      </c>
      <c r="C172" s="105" t="s">
        <v>55</v>
      </c>
      <c r="D172" s="126" t="s">
        <v>24</v>
      </c>
      <c r="E172" s="283"/>
    </row>
    <row r="173" spans="1:5" ht="25">
      <c r="A173" s="20" t="str">
        <f t="shared" ca="1" si="11"/>
        <v>PR.152</v>
      </c>
      <c r="B173" s="63" t="s">
        <v>1615</v>
      </c>
      <c r="C173" s="105" t="s">
        <v>257</v>
      </c>
      <c r="D173" s="126" t="s">
        <v>24</v>
      </c>
      <c r="E173" s="283"/>
    </row>
    <row r="174" spans="1:5">
      <c r="A174" s="467" t="s">
        <v>1616</v>
      </c>
      <c r="B174" s="467"/>
      <c r="C174" s="105"/>
      <c r="D174" s="105"/>
      <c r="E174" s="148"/>
    </row>
    <row r="175" spans="1:5">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11" t="s">
        <v>1617</v>
      </c>
      <c r="C175" s="105" t="s">
        <v>257</v>
      </c>
      <c r="D175" s="126" t="s">
        <v>24</v>
      </c>
      <c r="E175" s="283"/>
    </row>
    <row r="176" spans="1:5" ht="25">
      <c r="A176" s="20" t="str">
        <f t="shared" ca="1" si="12"/>
        <v>PR.154</v>
      </c>
      <c r="B176" s="211" t="s">
        <v>1618</v>
      </c>
      <c r="C176" s="105" t="s">
        <v>55</v>
      </c>
      <c r="D176" s="126" t="s">
        <v>24</v>
      </c>
      <c r="E176" s="283"/>
    </row>
    <row r="177" spans="1:5">
      <c r="A177" s="20" t="str">
        <f t="shared" ca="1" si="12"/>
        <v>PR.155</v>
      </c>
      <c r="B177" s="211" t="s">
        <v>1619</v>
      </c>
      <c r="C177" s="105" t="s">
        <v>55</v>
      </c>
      <c r="D177" s="126" t="s">
        <v>24</v>
      </c>
      <c r="E177" s="283"/>
    </row>
    <row r="178" spans="1:5">
      <c r="A178" s="20" t="str">
        <f t="shared" ca="1" si="12"/>
        <v>PR.156</v>
      </c>
      <c r="B178" s="211" t="s">
        <v>1620</v>
      </c>
      <c r="C178" s="105" t="s">
        <v>55</v>
      </c>
      <c r="D178" s="126" t="s">
        <v>24</v>
      </c>
      <c r="E178" s="283"/>
    </row>
    <row r="179" spans="1:5">
      <c r="A179" s="20" t="str">
        <f t="shared" ca="1" si="12"/>
        <v>PR.157</v>
      </c>
      <c r="B179" s="211" t="s">
        <v>1621</v>
      </c>
      <c r="C179" s="105" t="s">
        <v>55</v>
      </c>
      <c r="D179" s="126" t="s">
        <v>24</v>
      </c>
      <c r="E179" s="283"/>
    </row>
    <row r="180" spans="1:5">
      <c r="A180" s="20" t="str">
        <f t="shared" ca="1" si="12"/>
        <v>PR.158</v>
      </c>
      <c r="B180" s="211" t="s">
        <v>1622</v>
      </c>
      <c r="C180" s="105" t="s">
        <v>55</v>
      </c>
      <c r="D180" s="126" t="s">
        <v>24</v>
      </c>
      <c r="E180" s="283"/>
    </row>
    <row r="181" spans="1:5">
      <c r="A181" s="20" t="str">
        <f t="shared" ca="1" si="12"/>
        <v>PR.159</v>
      </c>
      <c r="B181" s="211" t="s">
        <v>1623</v>
      </c>
      <c r="C181" s="105" t="s">
        <v>55</v>
      </c>
      <c r="D181" s="126" t="s">
        <v>24</v>
      </c>
      <c r="E181" s="283"/>
    </row>
    <row r="182" spans="1:5">
      <c r="A182" s="20" t="str">
        <f t="shared" ca="1" si="12"/>
        <v>PR.160</v>
      </c>
      <c r="B182" s="211" t="s">
        <v>1624</v>
      </c>
      <c r="C182" s="105" t="s">
        <v>55</v>
      </c>
      <c r="D182" s="126" t="s">
        <v>24</v>
      </c>
      <c r="E182" s="283"/>
    </row>
    <row r="183" spans="1:5">
      <c r="A183" s="20" t="str">
        <f t="shared" ca="1" si="12"/>
        <v>PR.161</v>
      </c>
      <c r="B183" s="211" t="s">
        <v>1625</v>
      </c>
      <c r="C183" s="105" t="s">
        <v>55</v>
      </c>
      <c r="D183" s="126" t="s">
        <v>24</v>
      </c>
      <c r="E183" s="283"/>
    </row>
    <row r="184" spans="1:5">
      <c r="A184" s="20" t="str">
        <f t="shared" ca="1" si="12"/>
        <v>PR.162</v>
      </c>
      <c r="B184" s="211" t="s">
        <v>1626</v>
      </c>
      <c r="C184" s="105" t="s">
        <v>55</v>
      </c>
      <c r="D184" s="126" t="s">
        <v>24</v>
      </c>
      <c r="E184" s="283"/>
    </row>
    <row r="185" spans="1:5">
      <c r="A185" s="20" t="str">
        <f t="shared" ca="1" si="12"/>
        <v>PR.163</v>
      </c>
      <c r="B185" s="211" t="s">
        <v>1627</v>
      </c>
      <c r="C185" s="105" t="s">
        <v>55</v>
      </c>
      <c r="D185" s="126" t="s">
        <v>24</v>
      </c>
      <c r="E185" s="283"/>
    </row>
    <row r="186" spans="1:5">
      <c r="A186" s="20" t="str">
        <f t="shared" ca="1" si="12"/>
        <v>PR.164</v>
      </c>
      <c r="B186" s="211" t="s">
        <v>1628</v>
      </c>
      <c r="C186" s="105" t="s">
        <v>55</v>
      </c>
      <c r="D186" s="126" t="s">
        <v>24</v>
      </c>
      <c r="E186" s="283"/>
    </row>
    <row r="187" spans="1:5">
      <c r="A187" s="20" t="str">
        <f t="shared" ca="1" si="12"/>
        <v>PR.165</v>
      </c>
      <c r="B187" s="211" t="s">
        <v>1629</v>
      </c>
      <c r="C187" s="105" t="s">
        <v>257</v>
      </c>
      <c r="D187" s="126" t="s">
        <v>24</v>
      </c>
      <c r="E187" s="283"/>
    </row>
    <row r="188" spans="1:5">
      <c r="A188" s="20" t="str">
        <f t="shared" ca="1" si="12"/>
        <v>PR.166</v>
      </c>
      <c r="B188" s="211" t="s">
        <v>1630</v>
      </c>
      <c r="C188" s="105" t="s">
        <v>55</v>
      </c>
      <c r="D188" s="126" t="s">
        <v>24</v>
      </c>
      <c r="E188" s="283"/>
    </row>
    <row r="189" spans="1:5">
      <c r="A189" s="20" t="str">
        <f t="shared" ca="1" si="12"/>
        <v>PR.167</v>
      </c>
      <c r="B189" s="211" t="s">
        <v>1631</v>
      </c>
      <c r="C189" s="105" t="s">
        <v>55</v>
      </c>
      <c r="D189" s="126" t="s">
        <v>24</v>
      </c>
      <c r="E189" s="283"/>
    </row>
    <row r="190" spans="1:5">
      <c r="A190" s="20" t="str">
        <f t="shared" ca="1" si="12"/>
        <v>PR.168</v>
      </c>
      <c r="B190" s="211" t="s">
        <v>1632</v>
      </c>
      <c r="C190" s="105" t="s">
        <v>55</v>
      </c>
      <c r="D190" s="126" t="s">
        <v>24</v>
      </c>
      <c r="E190" s="283"/>
    </row>
    <row r="191" spans="1:5">
      <c r="A191" s="20" t="str">
        <f t="shared" ca="1" si="12"/>
        <v>PR.169</v>
      </c>
      <c r="B191" s="211" t="s">
        <v>1633</v>
      </c>
      <c r="C191" s="105" t="s">
        <v>55</v>
      </c>
      <c r="D191" s="126" t="s">
        <v>24</v>
      </c>
      <c r="E191" s="283"/>
    </row>
    <row r="192" spans="1:5">
      <c r="A192" s="20" t="str">
        <f t="shared" ca="1" si="12"/>
        <v>PR.170</v>
      </c>
      <c r="B192" s="211" t="s">
        <v>1634</v>
      </c>
      <c r="C192" s="105" t="s">
        <v>55</v>
      </c>
      <c r="D192" s="126" t="s">
        <v>24</v>
      </c>
      <c r="E192" s="283"/>
    </row>
    <row r="193" spans="1:6">
      <c r="A193" s="20" t="str">
        <f t="shared" ca="1" si="12"/>
        <v>PR.171</v>
      </c>
      <c r="B193" s="211" t="s">
        <v>1635</v>
      </c>
      <c r="C193" s="105" t="s">
        <v>55</v>
      </c>
      <c r="D193" s="126" t="s">
        <v>24</v>
      </c>
      <c r="E193" s="283"/>
    </row>
    <row r="194" spans="1:6">
      <c r="A194" s="20" t="str">
        <f t="shared" ca="1" si="12"/>
        <v>PR.172</v>
      </c>
      <c r="B194" s="211" t="s">
        <v>1636</v>
      </c>
      <c r="C194" s="105" t="s">
        <v>55</v>
      </c>
      <c r="D194" s="126" t="s">
        <v>24</v>
      </c>
      <c r="E194" s="283"/>
    </row>
    <row r="195" spans="1:6">
      <c r="A195" s="20" t="str">
        <f t="shared" ca="1" si="12"/>
        <v>PR.173</v>
      </c>
      <c r="B195" s="211" t="s">
        <v>1637</v>
      </c>
      <c r="C195" s="105" t="s">
        <v>257</v>
      </c>
      <c r="D195" s="126" t="s">
        <v>24</v>
      </c>
      <c r="E195" s="283"/>
    </row>
    <row r="196" spans="1:6" ht="25">
      <c r="A196" s="20" t="str">
        <f t="shared" ca="1" si="12"/>
        <v>PR.174</v>
      </c>
      <c r="B196" s="211" t="s">
        <v>1638</v>
      </c>
      <c r="C196" s="105" t="s">
        <v>257</v>
      </c>
      <c r="D196" s="126" t="s">
        <v>24</v>
      </c>
      <c r="E196" s="283"/>
    </row>
    <row r="197" spans="1:6">
      <c r="A197" s="20" t="str">
        <f t="shared" ca="1" si="12"/>
        <v>PR.175</v>
      </c>
      <c r="B197" s="211" t="s">
        <v>1639</v>
      </c>
      <c r="C197" s="105" t="s">
        <v>257</v>
      </c>
      <c r="D197" s="126" t="s">
        <v>24</v>
      </c>
      <c r="E197" s="283"/>
    </row>
    <row r="198" spans="1:6" ht="25">
      <c r="A198" s="20" t="str">
        <f t="shared" ca="1" si="12"/>
        <v>PR.176</v>
      </c>
      <c r="B198" s="24" t="s">
        <v>1640</v>
      </c>
      <c r="C198" s="105" t="s">
        <v>55</v>
      </c>
      <c r="D198" s="126" t="s">
        <v>24</v>
      </c>
      <c r="E198" s="283"/>
    </row>
    <row r="199" spans="1:6">
      <c r="A199" s="20" t="str">
        <f t="shared" ca="1" si="12"/>
        <v>PR.177</v>
      </c>
      <c r="B199" s="24" t="s">
        <v>1641</v>
      </c>
      <c r="C199" s="105" t="s">
        <v>55</v>
      </c>
      <c r="D199" s="126" t="s">
        <v>24</v>
      </c>
      <c r="E199" s="283"/>
    </row>
    <row r="200" spans="1:6" ht="25">
      <c r="A200" s="20" t="str">
        <f t="shared" ca="1" si="12"/>
        <v>PR.178</v>
      </c>
      <c r="B200" s="24" t="s">
        <v>1642</v>
      </c>
      <c r="C200" s="105" t="s">
        <v>55</v>
      </c>
      <c r="D200" s="126" t="s">
        <v>24</v>
      </c>
      <c r="E200" s="283"/>
    </row>
    <row r="201" spans="1:6" ht="25">
      <c r="A201" s="20" t="str">
        <f t="shared" ca="1" si="12"/>
        <v>PR.179</v>
      </c>
      <c r="B201" s="24" t="s">
        <v>1643</v>
      </c>
      <c r="C201" s="105" t="s">
        <v>257</v>
      </c>
      <c r="D201" s="126" t="s">
        <v>24</v>
      </c>
      <c r="E201" s="283"/>
    </row>
    <row r="202" spans="1:6">
      <c r="A202" s="20" t="str">
        <f t="shared" ca="1" si="12"/>
        <v>PR.180</v>
      </c>
      <c r="B202" s="63" t="s">
        <v>1644</v>
      </c>
      <c r="C202" s="105" t="s">
        <v>257</v>
      </c>
      <c r="D202" s="126" t="s">
        <v>24</v>
      </c>
      <c r="E202" s="283"/>
    </row>
    <row r="203" spans="1:6" ht="25">
      <c r="A203" s="20" t="str">
        <f t="shared" ca="1" si="12"/>
        <v>PR.181</v>
      </c>
      <c r="B203" s="26" t="s">
        <v>1645</v>
      </c>
      <c r="C203" s="105" t="s">
        <v>55</v>
      </c>
      <c r="D203" s="126" t="s">
        <v>24</v>
      </c>
      <c r="E203" s="283"/>
    </row>
    <row r="204" spans="1:6" ht="25">
      <c r="A204" s="20" t="str">
        <f t="shared" ca="1" si="12"/>
        <v>PR.182</v>
      </c>
      <c r="B204" s="63" t="s">
        <v>1646</v>
      </c>
      <c r="C204" s="106" t="s">
        <v>257</v>
      </c>
      <c r="D204" s="126" t="s">
        <v>24</v>
      </c>
      <c r="E204" s="148"/>
    </row>
    <row r="205" spans="1:6" ht="38">
      <c r="A205" s="20" t="str">
        <f t="shared" ca="1" si="12"/>
        <v>PR.183</v>
      </c>
      <c r="B205" s="63" t="s">
        <v>1647</v>
      </c>
      <c r="C205" s="105" t="s">
        <v>257</v>
      </c>
      <c r="D205" s="126" t="s">
        <v>24</v>
      </c>
      <c r="E205" s="283" t="s">
        <v>2173</v>
      </c>
      <c r="F205" s="58"/>
    </row>
    <row r="206" spans="1:6">
      <c r="A206" s="20" t="str">
        <f t="shared" ca="1" si="12"/>
        <v>PR.184</v>
      </c>
      <c r="B206" s="21" t="s">
        <v>1648</v>
      </c>
      <c r="C206" s="105" t="s">
        <v>55</v>
      </c>
      <c r="D206" s="126" t="s">
        <v>24</v>
      </c>
      <c r="E206" s="283"/>
    </row>
    <row r="207" spans="1:6">
      <c r="A207" s="20" t="str">
        <f t="shared" ca="1" si="12"/>
        <v>PR.185</v>
      </c>
      <c r="B207" s="177" t="s">
        <v>1649</v>
      </c>
      <c r="C207" s="105" t="s">
        <v>55</v>
      </c>
      <c r="D207" s="126" t="s">
        <v>24</v>
      </c>
      <c r="E207" s="283"/>
    </row>
    <row r="208" spans="1:6" ht="50">
      <c r="A208" s="20" t="str">
        <f t="shared" ca="1" si="12"/>
        <v>PR.186</v>
      </c>
      <c r="B208" s="177" t="s">
        <v>1650</v>
      </c>
      <c r="C208" s="105" t="s">
        <v>55</v>
      </c>
      <c r="D208" s="126" t="s">
        <v>24</v>
      </c>
      <c r="E208" s="283"/>
    </row>
    <row r="209" spans="1:6" ht="25">
      <c r="A209" s="20" t="str">
        <f t="shared" ca="1" si="12"/>
        <v>PR.187</v>
      </c>
      <c r="B209" s="26" t="s">
        <v>1651</v>
      </c>
      <c r="C209" s="105" t="s">
        <v>55</v>
      </c>
      <c r="D209" s="126" t="s">
        <v>24</v>
      </c>
      <c r="E209" s="283"/>
    </row>
    <row r="210" spans="1:6" ht="50">
      <c r="A210" s="20" t="str">
        <f t="shared" ca="1" si="12"/>
        <v>PR.188</v>
      </c>
      <c r="B210" s="26" t="s">
        <v>1652</v>
      </c>
      <c r="C210" s="105" t="s">
        <v>257</v>
      </c>
      <c r="D210" s="126" t="s">
        <v>24</v>
      </c>
      <c r="E210" s="283"/>
      <c r="F210" s="58"/>
    </row>
    <row r="211" spans="1:6">
      <c r="A211" s="20" t="str">
        <f t="shared" ca="1" si="12"/>
        <v>PR.189</v>
      </c>
      <c r="B211" s="24" t="s">
        <v>1653</v>
      </c>
      <c r="C211" s="105" t="s">
        <v>257</v>
      </c>
      <c r="D211" s="126" t="s">
        <v>24</v>
      </c>
      <c r="E211" s="124"/>
      <c r="F211" s="58"/>
    </row>
    <row r="212" spans="1:6" ht="25">
      <c r="A212" s="20" t="str">
        <f t="shared" ca="1" si="12"/>
        <v>PR.190</v>
      </c>
      <c r="B212" s="24" t="s">
        <v>1654</v>
      </c>
      <c r="C212" s="106" t="s">
        <v>257</v>
      </c>
      <c r="D212" s="126" t="s">
        <v>24</v>
      </c>
      <c r="E212" s="283"/>
    </row>
    <row r="213" spans="1:6" ht="25">
      <c r="A213" s="20" t="str">
        <f t="shared" ca="1" si="12"/>
        <v>PR.191</v>
      </c>
      <c r="B213" s="24" t="s">
        <v>1655</v>
      </c>
      <c r="C213" s="105" t="s">
        <v>55</v>
      </c>
      <c r="D213" s="126" t="s">
        <v>24</v>
      </c>
      <c r="E213" s="283"/>
    </row>
    <row r="214" spans="1:6" ht="38">
      <c r="A214" s="20" t="str">
        <f t="shared" ca="1" si="12"/>
        <v>PR.192</v>
      </c>
      <c r="B214" s="24" t="s">
        <v>1656</v>
      </c>
      <c r="C214" s="105" t="s">
        <v>55</v>
      </c>
      <c r="D214" s="126" t="s">
        <v>30</v>
      </c>
      <c r="E214" s="283" t="s">
        <v>2175</v>
      </c>
    </row>
    <row r="215" spans="1:6">
      <c r="A215" s="88" t="s">
        <v>1657</v>
      </c>
      <c r="B215" s="88"/>
      <c r="C215" s="88"/>
      <c r="D215" s="88"/>
      <c r="E215" s="88"/>
    </row>
    <row r="216" spans="1:6">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65" t="s">
        <v>1416</v>
      </c>
      <c r="C216" s="105" t="s">
        <v>55</v>
      </c>
      <c r="D216" s="126" t="s">
        <v>24</v>
      </c>
      <c r="E216" s="122"/>
    </row>
    <row r="217" spans="1:6">
      <c r="A217" s="20" t="str">
        <f t="shared" ca="1" si="13"/>
        <v>PR.194</v>
      </c>
      <c r="B217" s="24" t="s">
        <v>1658</v>
      </c>
      <c r="C217" s="105" t="s">
        <v>55</v>
      </c>
      <c r="D217" s="126" t="s">
        <v>24</v>
      </c>
      <c r="E217" s="124"/>
    </row>
    <row r="218" spans="1:6" ht="25">
      <c r="A218" s="20" t="str">
        <f t="shared" ca="1" si="13"/>
        <v>PR.195</v>
      </c>
      <c r="B218" s="24" t="s">
        <v>554</v>
      </c>
      <c r="C218" s="105" t="s">
        <v>55</v>
      </c>
      <c r="D218" s="126" t="s">
        <v>24</v>
      </c>
      <c r="E218" s="122"/>
    </row>
    <row r="219" spans="1:6">
      <c r="A219" s="20" t="str">
        <f t="shared" ca="1" si="13"/>
        <v>PR.196</v>
      </c>
      <c r="B219" s="24" t="s">
        <v>1419</v>
      </c>
      <c r="C219" s="105" t="s">
        <v>55</v>
      </c>
      <c r="D219" s="126" t="s">
        <v>24</v>
      </c>
      <c r="E219" s="122"/>
    </row>
    <row r="220" spans="1:6" ht="25">
      <c r="A220" s="20" t="str">
        <f t="shared" ca="1" si="13"/>
        <v>PR.197</v>
      </c>
      <c r="B220" s="222" t="s">
        <v>1421</v>
      </c>
      <c r="C220" s="105" t="s">
        <v>55</v>
      </c>
      <c r="D220" s="126" t="s">
        <v>24</v>
      </c>
      <c r="E220" s="283"/>
    </row>
    <row r="221" spans="1:6" ht="25">
      <c r="A221" s="20" t="str">
        <f t="shared" ca="1" si="13"/>
        <v>PR.198</v>
      </c>
      <c r="B221" s="24" t="s">
        <v>1659</v>
      </c>
      <c r="C221" s="105" t="s">
        <v>55</v>
      </c>
      <c r="D221" s="126" t="s">
        <v>24</v>
      </c>
      <c r="E221" s="122"/>
    </row>
    <row r="222" spans="1:6" ht="25">
      <c r="A222" s="20" t="str">
        <f t="shared" ca="1" si="13"/>
        <v>PR.199</v>
      </c>
      <c r="B222" s="50" t="s">
        <v>1660</v>
      </c>
      <c r="C222" s="105" t="s">
        <v>55</v>
      </c>
      <c r="D222" s="126" t="s">
        <v>24</v>
      </c>
      <c r="E222" s="148"/>
    </row>
    <row r="223" spans="1:6" ht="25">
      <c r="A223" s="20" t="str">
        <f t="shared" ca="1" si="13"/>
        <v>PR.200</v>
      </c>
      <c r="B223" s="24" t="s">
        <v>1661</v>
      </c>
      <c r="C223" s="105" t="s">
        <v>55</v>
      </c>
      <c r="D223" s="126" t="s">
        <v>24</v>
      </c>
      <c r="E223" s="283"/>
    </row>
    <row r="224" spans="1:6">
      <c r="A224" s="20" t="str">
        <f t="shared" ca="1" si="13"/>
        <v>PR.201</v>
      </c>
      <c r="B224" s="63" t="s">
        <v>1662</v>
      </c>
      <c r="C224" s="105" t="s">
        <v>55</v>
      </c>
      <c r="D224" s="126" t="s">
        <v>24</v>
      </c>
      <c r="E224" s="283"/>
    </row>
    <row r="225" spans="1:5" ht="25">
      <c r="A225" s="20" t="str">
        <f t="shared" ca="1" si="13"/>
        <v>PR.202</v>
      </c>
      <c r="B225" s="24" t="s">
        <v>1663</v>
      </c>
      <c r="C225" s="105" t="s">
        <v>55</v>
      </c>
      <c r="D225" s="126" t="s">
        <v>24</v>
      </c>
      <c r="E225" s="283"/>
    </row>
    <row r="226" spans="1:5" ht="25">
      <c r="A226" s="20" t="str">
        <f t="shared" ca="1" si="13"/>
        <v>PR.203</v>
      </c>
      <c r="B226" s="26" t="s">
        <v>1664</v>
      </c>
      <c r="C226" s="105" t="s">
        <v>257</v>
      </c>
      <c r="D226" s="126" t="s">
        <v>24</v>
      </c>
      <c r="E226" s="283"/>
    </row>
    <row r="227" spans="1:5">
      <c r="A227" s="20" t="str">
        <f t="shared" ca="1" si="13"/>
        <v>PR.204</v>
      </c>
      <c r="B227" s="79" t="s">
        <v>1665</v>
      </c>
      <c r="C227" s="105" t="s">
        <v>55</v>
      </c>
      <c r="D227" s="126" t="s">
        <v>24</v>
      </c>
      <c r="E227" s="283"/>
    </row>
    <row r="228" spans="1:5" ht="25">
      <c r="A228" s="20" t="str">
        <f t="shared" ca="1" si="13"/>
        <v>PR.205</v>
      </c>
      <c r="B228" s="26" t="s">
        <v>1666</v>
      </c>
      <c r="C228" s="105" t="s">
        <v>55</v>
      </c>
      <c r="D228" s="126" t="s">
        <v>24</v>
      </c>
      <c r="E228" s="283"/>
    </row>
    <row r="229" spans="1:5" ht="25">
      <c r="A229" s="20" t="str">
        <f t="shared" ca="1" si="13"/>
        <v>PR.206</v>
      </c>
      <c r="B229" s="24" t="s">
        <v>1667</v>
      </c>
      <c r="C229" s="105" t="s">
        <v>55</v>
      </c>
      <c r="D229" s="126" t="s">
        <v>24</v>
      </c>
      <c r="E229" s="148"/>
    </row>
    <row r="230" spans="1:5">
      <c r="A230" s="20" t="str">
        <f t="shared" ca="1" si="13"/>
        <v>PR.207</v>
      </c>
      <c r="B230" s="50" t="s">
        <v>1668</v>
      </c>
      <c r="C230" s="105" t="s">
        <v>55</v>
      </c>
      <c r="D230" s="126" t="s">
        <v>24</v>
      </c>
      <c r="E230" s="283"/>
    </row>
    <row r="231" spans="1:5" ht="38">
      <c r="A231" s="20" t="str">
        <f t="shared" ca="1" si="13"/>
        <v>PR.208</v>
      </c>
      <c r="B231" s="50" t="s">
        <v>1669</v>
      </c>
      <c r="C231" s="105" t="s">
        <v>55</v>
      </c>
      <c r="D231" s="126" t="s">
        <v>24</v>
      </c>
      <c r="E231" s="290" t="s">
        <v>2177</v>
      </c>
    </row>
    <row r="232" spans="1:5">
      <c r="A232" s="20" t="str">
        <f t="shared" ca="1" si="13"/>
        <v>PR.209</v>
      </c>
      <c r="B232" s="50" t="s">
        <v>1670</v>
      </c>
      <c r="C232" s="105" t="s">
        <v>55</v>
      </c>
      <c r="D232" s="126" t="s">
        <v>24</v>
      </c>
      <c r="E232" s="283"/>
    </row>
    <row r="233" spans="1:5">
      <c r="A233" s="20" t="str">
        <f t="shared" ca="1" si="13"/>
        <v>PR.210</v>
      </c>
      <c r="B233" s="26" t="s">
        <v>1671</v>
      </c>
      <c r="C233" s="105" t="s">
        <v>55</v>
      </c>
      <c r="D233" s="126" t="s">
        <v>24</v>
      </c>
      <c r="E233" s="283"/>
    </row>
    <row r="234" spans="1:5">
      <c r="A234" s="20" t="str">
        <f t="shared" ca="1" si="13"/>
        <v>PR.211</v>
      </c>
      <c r="B234" s="24" t="s">
        <v>1672</v>
      </c>
      <c r="C234" s="105" t="s">
        <v>257</v>
      </c>
      <c r="D234" s="126" t="s">
        <v>24</v>
      </c>
      <c r="E234" s="283"/>
    </row>
    <row r="235" spans="1:5" ht="25.5">
      <c r="A235" s="20" t="str">
        <f t="shared" ca="1" si="13"/>
        <v>PR.212</v>
      </c>
      <c r="B235" s="24" t="s">
        <v>1673</v>
      </c>
      <c r="C235" s="105" t="s">
        <v>55</v>
      </c>
      <c r="D235" s="126" t="s">
        <v>24</v>
      </c>
      <c r="E235" s="283" t="s">
        <v>2562</v>
      </c>
    </row>
    <row r="236" spans="1:5" ht="25.5">
      <c r="A236" s="20" t="str">
        <f t="shared" ca="1" si="13"/>
        <v>PR.213</v>
      </c>
      <c r="B236" s="24" t="s">
        <v>1674</v>
      </c>
      <c r="C236" s="105" t="s">
        <v>55</v>
      </c>
      <c r="D236" s="126" t="s">
        <v>24</v>
      </c>
      <c r="E236" s="283" t="s">
        <v>2562</v>
      </c>
    </row>
    <row r="237" spans="1:5">
      <c r="A237" s="20" t="str">
        <f t="shared" ca="1" si="13"/>
        <v>PR.214</v>
      </c>
      <c r="B237" s="50" t="s">
        <v>1675</v>
      </c>
      <c r="C237" s="105" t="s">
        <v>55</v>
      </c>
      <c r="D237" s="126" t="s">
        <v>24</v>
      </c>
      <c r="E237" s="283"/>
    </row>
    <row r="238" spans="1:5">
      <c r="A238" s="20" t="str">
        <f t="shared" ca="1" si="13"/>
        <v>PR.215</v>
      </c>
      <c r="B238" s="79" t="s">
        <v>1676</v>
      </c>
      <c r="C238" s="105" t="s">
        <v>55</v>
      </c>
      <c r="D238" s="126" t="s">
        <v>24</v>
      </c>
      <c r="E238" s="283"/>
    </row>
    <row r="239" spans="1:5">
      <c r="A239" s="20" t="str">
        <f t="shared" ca="1" si="13"/>
        <v>PR.216</v>
      </c>
      <c r="B239" s="50" t="s">
        <v>1677</v>
      </c>
      <c r="C239" s="105" t="s">
        <v>55</v>
      </c>
      <c r="D239" s="126" t="s">
        <v>24</v>
      </c>
      <c r="E239" s="283"/>
    </row>
    <row r="240" spans="1:5" ht="25">
      <c r="A240" s="20" t="str">
        <f t="shared" ca="1" si="13"/>
        <v>PR.217</v>
      </c>
      <c r="B240" s="24" t="s">
        <v>1678</v>
      </c>
      <c r="C240" s="105" t="s">
        <v>55</v>
      </c>
      <c r="D240" s="126" t="s">
        <v>24</v>
      </c>
      <c r="E240" s="283"/>
    </row>
    <row r="241" spans="1:5" ht="25">
      <c r="A241" s="20" t="str">
        <f t="shared" ca="1" si="13"/>
        <v>PR.218</v>
      </c>
      <c r="B241" s="24" t="s">
        <v>1679</v>
      </c>
      <c r="C241" s="105" t="s">
        <v>55</v>
      </c>
      <c r="D241" s="126" t="s">
        <v>24</v>
      </c>
      <c r="E241" s="283"/>
    </row>
    <row r="242" spans="1:5" ht="37.5">
      <c r="A242" s="20" t="str">
        <f t="shared" ca="1" si="13"/>
        <v>PR.219</v>
      </c>
      <c r="B242" s="24" t="s">
        <v>1680</v>
      </c>
      <c r="C242" s="105" t="s">
        <v>55</v>
      </c>
      <c r="D242" s="126" t="s">
        <v>24</v>
      </c>
      <c r="E242" s="283"/>
    </row>
    <row r="243" spans="1:5">
      <c r="A243" s="20" t="str">
        <f t="shared" ca="1" si="13"/>
        <v>PR.220</v>
      </c>
      <c r="B243" s="24" t="s">
        <v>557</v>
      </c>
      <c r="C243" s="105" t="s">
        <v>257</v>
      </c>
      <c r="D243" s="126" t="s">
        <v>24</v>
      </c>
      <c r="E243" s="281"/>
    </row>
    <row r="244" spans="1:5" ht="27.65" customHeight="1">
      <c r="A244" s="441" t="s">
        <v>1681</v>
      </c>
      <c r="B244" s="441"/>
      <c r="C244" s="105"/>
      <c r="D244" s="105"/>
      <c r="E244" s="148"/>
    </row>
    <row r="245" spans="1:5">
      <c r="A245" s="20" t="str">
        <f ca="1">IF(ISNUMBER(VALUE(RIGHT(INDIRECT(ADDRESS(ROW()-1,COLUMN())),1))),("PR."&amp;RIGHT(INDIRECT(ADDRESS(ROW()-1,COLUMN())),LEN(INDIRECT(ADDRESS(ROW()-1,COLUMN())))-FIND(".",INDIRECT(ADDRESS(ROW()-1,COLUMN()))))+1),("PR."&amp;RIGHT(INDIRECT(ADDRESS(ROW()-2,COLUMN())),LEN(INDIRECT(ADDRESS(ROW()-2,COLUMN())))-FIND(".",INDIRECT(ADDRESS(ROW()-2,COLUMN()))))+1))</f>
        <v>PR.221</v>
      </c>
      <c r="B245" s="201" t="s">
        <v>1682</v>
      </c>
      <c r="C245" s="105" t="s">
        <v>257</v>
      </c>
      <c r="D245" s="126" t="s">
        <v>24</v>
      </c>
      <c r="E245" s="283"/>
    </row>
    <row r="246" spans="1:5">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01" t="s">
        <v>1683</v>
      </c>
      <c r="C246" s="105" t="s">
        <v>55</v>
      </c>
      <c r="D246" s="126" t="s">
        <v>24</v>
      </c>
      <c r="E246" s="283"/>
    </row>
    <row r="247" spans="1:5">
      <c r="A247" s="20" t="str">
        <f t="shared" ca="1" si="14"/>
        <v>PR.223</v>
      </c>
      <c r="B247" s="201" t="s">
        <v>1684</v>
      </c>
      <c r="C247" s="105" t="s">
        <v>257</v>
      </c>
      <c r="D247" s="126" t="s">
        <v>24</v>
      </c>
      <c r="E247" s="283"/>
    </row>
    <row r="248" spans="1:5">
      <c r="A248" s="20" t="str">
        <f t="shared" ca="1" si="14"/>
        <v>PR.224</v>
      </c>
      <c r="B248" s="201" t="s">
        <v>1685</v>
      </c>
      <c r="C248" s="105" t="s">
        <v>55</v>
      </c>
      <c r="D248" s="126" t="s">
        <v>24</v>
      </c>
      <c r="E248" s="283"/>
    </row>
    <row r="249" spans="1:5">
      <c r="A249" s="467" t="s">
        <v>1686</v>
      </c>
      <c r="B249" s="467"/>
      <c r="C249" s="105"/>
      <c r="D249" s="105"/>
      <c r="E249" s="148"/>
    </row>
    <row r="250" spans="1:5">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01" t="s">
        <v>1687</v>
      </c>
      <c r="C250" s="105" t="s">
        <v>55</v>
      </c>
      <c r="D250" s="126" t="s">
        <v>24</v>
      </c>
      <c r="E250" s="283"/>
    </row>
    <row r="251" spans="1:5">
      <c r="A251" s="20" t="str">
        <f t="shared" ca="1" si="15"/>
        <v>PR.226</v>
      </c>
      <c r="B251" s="201" t="s">
        <v>1688</v>
      </c>
      <c r="C251" s="105" t="s">
        <v>55</v>
      </c>
      <c r="D251" s="126" t="s">
        <v>24</v>
      </c>
      <c r="E251" s="283"/>
    </row>
    <row r="252" spans="1:5">
      <c r="A252" s="20" t="str">
        <f t="shared" ca="1" si="15"/>
        <v>PR.227</v>
      </c>
      <c r="B252" s="210" t="s">
        <v>1689</v>
      </c>
      <c r="C252" s="105" t="s">
        <v>55</v>
      </c>
      <c r="D252" s="126" t="s">
        <v>24</v>
      </c>
      <c r="E252" s="283"/>
    </row>
    <row r="253" spans="1:5">
      <c r="A253" s="20" t="str">
        <f t="shared" ca="1" si="15"/>
        <v>PR.228</v>
      </c>
      <c r="B253" s="210" t="s">
        <v>1690</v>
      </c>
      <c r="C253" s="105" t="s">
        <v>55</v>
      </c>
      <c r="D253" s="126" t="s">
        <v>24</v>
      </c>
      <c r="E253" s="283"/>
    </row>
    <row r="254" spans="1:5">
      <c r="A254" s="20" t="str">
        <f t="shared" ca="1" si="15"/>
        <v>PR.229</v>
      </c>
      <c r="B254" s="210" t="s">
        <v>1691</v>
      </c>
      <c r="C254" s="105" t="s">
        <v>55</v>
      </c>
      <c r="D254" s="126" t="s">
        <v>24</v>
      </c>
      <c r="E254" s="283"/>
    </row>
    <row r="255" spans="1:5">
      <c r="A255" s="20" t="str">
        <f t="shared" ca="1" si="15"/>
        <v>PR.230</v>
      </c>
      <c r="B255" s="201" t="s">
        <v>1692</v>
      </c>
      <c r="C255" s="105" t="s">
        <v>55</v>
      </c>
      <c r="D255" s="126" t="s">
        <v>24</v>
      </c>
      <c r="E255" s="148"/>
    </row>
    <row r="256" spans="1:5">
      <c r="A256" s="20" t="str">
        <f t="shared" ca="1" si="15"/>
        <v>PR.231</v>
      </c>
      <c r="B256" s="210" t="s">
        <v>1693</v>
      </c>
      <c r="C256" s="105" t="s">
        <v>55</v>
      </c>
      <c r="D256" s="126" t="s">
        <v>24</v>
      </c>
      <c r="E256" s="283"/>
    </row>
    <row r="257" spans="1:5" ht="25">
      <c r="A257" s="20" t="str">
        <f t="shared" ca="1" si="15"/>
        <v>PR.232</v>
      </c>
      <c r="B257" s="210" t="s">
        <v>1694</v>
      </c>
      <c r="C257" s="105" t="s">
        <v>55</v>
      </c>
      <c r="D257" s="126" t="s">
        <v>24</v>
      </c>
      <c r="E257" s="283"/>
    </row>
    <row r="258" spans="1:5">
      <c r="A258" s="20" t="str">
        <f t="shared" ca="1" si="15"/>
        <v>PR.233</v>
      </c>
      <c r="B258" s="201" t="s">
        <v>1695</v>
      </c>
      <c r="C258" s="105" t="s">
        <v>55</v>
      </c>
      <c r="D258" s="126" t="s">
        <v>24</v>
      </c>
      <c r="E258" s="283"/>
    </row>
    <row r="259" spans="1:5">
      <c r="A259" s="20" t="str">
        <f t="shared" ca="1" si="15"/>
        <v>PR.234</v>
      </c>
      <c r="B259" s="201" t="s">
        <v>1696</v>
      </c>
      <c r="C259" s="105" t="s">
        <v>55</v>
      </c>
      <c r="D259" s="126" t="s">
        <v>24</v>
      </c>
      <c r="E259" s="283"/>
    </row>
    <row r="260" spans="1:5">
      <c r="A260" s="20" t="str">
        <f t="shared" ca="1" si="15"/>
        <v>PR.235</v>
      </c>
      <c r="B260" s="201" t="s">
        <v>1697</v>
      </c>
      <c r="C260" s="105" t="s">
        <v>55</v>
      </c>
      <c r="D260" s="126" t="s">
        <v>24</v>
      </c>
      <c r="E260" s="283"/>
    </row>
    <row r="261" spans="1:5">
      <c r="A261" s="20" t="str">
        <f t="shared" ca="1" si="15"/>
        <v>PR.236</v>
      </c>
      <c r="B261" s="210" t="s">
        <v>1698</v>
      </c>
      <c r="C261" s="106" t="s">
        <v>55</v>
      </c>
      <c r="D261" s="126" t="s">
        <v>24</v>
      </c>
      <c r="E261" s="283" t="s">
        <v>2179</v>
      </c>
    </row>
    <row r="262" spans="1:5">
      <c r="A262" s="20" t="str">
        <f t="shared" ca="1" si="15"/>
        <v>PR.237</v>
      </c>
      <c r="B262" s="210" t="s">
        <v>1699</v>
      </c>
      <c r="C262" s="106" t="s">
        <v>55</v>
      </c>
      <c r="D262" s="126" t="s">
        <v>24</v>
      </c>
      <c r="E262" s="283"/>
    </row>
    <row r="263" spans="1:5">
      <c r="A263" s="20" t="str">
        <f t="shared" ca="1" si="15"/>
        <v>PR.238</v>
      </c>
      <c r="B263" s="201" t="s">
        <v>1700</v>
      </c>
      <c r="C263" s="106" t="s">
        <v>55</v>
      </c>
      <c r="D263" s="126" t="s">
        <v>24</v>
      </c>
      <c r="E263" s="283"/>
    </row>
    <row r="264" spans="1:5">
      <c r="A264" s="20" t="str">
        <f t="shared" ca="1" si="15"/>
        <v>PR.239</v>
      </c>
      <c r="B264" s="201" t="s">
        <v>1701</v>
      </c>
      <c r="C264" s="106" t="s">
        <v>55</v>
      </c>
      <c r="D264" s="126" t="s">
        <v>24</v>
      </c>
      <c r="E264" s="283"/>
    </row>
    <row r="265" spans="1:5">
      <c r="A265" s="20" t="str">
        <f t="shared" ca="1" si="15"/>
        <v>PR.240</v>
      </c>
      <c r="B265" s="201" t="s">
        <v>1702</v>
      </c>
      <c r="C265" s="106" t="s">
        <v>55</v>
      </c>
      <c r="D265" s="126" t="s">
        <v>24</v>
      </c>
      <c r="E265" s="283"/>
    </row>
    <row r="266" spans="1:5">
      <c r="A266" s="20" t="str">
        <f t="shared" ca="1" si="15"/>
        <v>PR.241</v>
      </c>
      <c r="B266" s="201" t="s">
        <v>1703</v>
      </c>
      <c r="C266" s="106" t="s">
        <v>55</v>
      </c>
      <c r="D266" s="126" t="s">
        <v>24</v>
      </c>
      <c r="E266" s="283"/>
    </row>
    <row r="267" spans="1:5">
      <c r="A267" s="20" t="str">
        <f t="shared" ca="1" si="15"/>
        <v>PR.242</v>
      </c>
      <c r="B267" s="210" t="s">
        <v>1704</v>
      </c>
      <c r="C267" s="106" t="s">
        <v>55</v>
      </c>
      <c r="D267" s="126" t="s">
        <v>24</v>
      </c>
      <c r="E267" s="283"/>
    </row>
    <row r="268" spans="1:5">
      <c r="A268" s="20" t="str">
        <f t="shared" ca="1" si="15"/>
        <v>PR.243</v>
      </c>
      <c r="B268" s="210" t="s">
        <v>1705</v>
      </c>
      <c r="C268" s="106" t="s">
        <v>55</v>
      </c>
      <c r="D268" s="126" t="s">
        <v>24</v>
      </c>
      <c r="E268" s="283"/>
    </row>
    <row r="269" spans="1:5">
      <c r="A269" s="20" t="str">
        <f t="shared" ca="1" si="15"/>
        <v>PR.244</v>
      </c>
      <c r="B269" s="210" t="s">
        <v>1706</v>
      </c>
      <c r="C269" s="106" t="s">
        <v>55</v>
      </c>
      <c r="D269" s="126" t="s">
        <v>24</v>
      </c>
      <c r="E269" s="283"/>
    </row>
    <row r="270" spans="1:5">
      <c r="A270" s="20" t="str">
        <f t="shared" ca="1" si="15"/>
        <v>PR.245</v>
      </c>
      <c r="B270" s="210" t="s">
        <v>1707</v>
      </c>
      <c r="C270" s="106" t="s">
        <v>55</v>
      </c>
      <c r="D270" s="126" t="s">
        <v>24</v>
      </c>
      <c r="E270" s="148"/>
    </row>
    <row r="271" spans="1:5">
      <c r="A271" s="20" t="str">
        <f t="shared" ca="1" si="15"/>
        <v>PR.246</v>
      </c>
      <c r="B271" s="210" t="s">
        <v>1708</v>
      </c>
      <c r="C271" s="106" t="s">
        <v>55</v>
      </c>
      <c r="D271" s="126" t="s">
        <v>24</v>
      </c>
      <c r="E271" s="148"/>
    </row>
    <row r="272" spans="1:5">
      <c r="A272" s="20" t="str">
        <f t="shared" ca="1" si="15"/>
        <v>PR.247</v>
      </c>
      <c r="B272" s="201" t="s">
        <v>1709</v>
      </c>
      <c r="C272" s="106" t="s">
        <v>55</v>
      </c>
      <c r="D272" s="126" t="s">
        <v>24</v>
      </c>
      <c r="E272" s="283"/>
    </row>
    <row r="273" spans="1:5">
      <c r="A273" s="20" t="str">
        <f t="shared" ca="1" si="15"/>
        <v>PR.248</v>
      </c>
      <c r="B273" s="201" t="s">
        <v>1710</v>
      </c>
      <c r="C273" s="106" t="s">
        <v>55</v>
      </c>
      <c r="D273" s="126" t="s">
        <v>24</v>
      </c>
      <c r="E273" s="283"/>
    </row>
    <row r="274" spans="1:5">
      <c r="A274" s="20" t="str">
        <f t="shared" ca="1" si="15"/>
        <v>PR.249</v>
      </c>
      <c r="B274" s="201" t="s">
        <v>1711</v>
      </c>
      <c r="C274" s="106" t="s">
        <v>55</v>
      </c>
      <c r="D274" s="126" t="s">
        <v>24</v>
      </c>
      <c r="E274" s="283"/>
    </row>
    <row r="275" spans="1:5">
      <c r="A275" s="20" t="str">
        <f t="shared" ca="1" si="15"/>
        <v>PR.250</v>
      </c>
      <c r="B275" s="201" t="s">
        <v>1712</v>
      </c>
      <c r="C275" s="106" t="s">
        <v>55</v>
      </c>
      <c r="D275" s="126" t="s">
        <v>24</v>
      </c>
      <c r="E275" s="283"/>
    </row>
    <row r="276" spans="1:5">
      <c r="A276" s="20" t="str">
        <f t="shared" ca="1" si="15"/>
        <v>PR.251</v>
      </c>
      <c r="B276" s="201" t="s">
        <v>1713</v>
      </c>
      <c r="C276" s="106" t="s">
        <v>55</v>
      </c>
      <c r="D276" s="126" t="s">
        <v>24</v>
      </c>
      <c r="E276" s="283"/>
    </row>
    <row r="277" spans="1:5">
      <c r="A277" s="20" t="str">
        <f t="shared" ca="1" si="15"/>
        <v>PR.252</v>
      </c>
      <c r="B277" s="201" t="s">
        <v>1714</v>
      </c>
      <c r="C277" s="106" t="s">
        <v>55</v>
      </c>
      <c r="D277" s="126" t="s">
        <v>24</v>
      </c>
      <c r="E277" s="283"/>
    </row>
    <row r="278" spans="1:5">
      <c r="A278" s="20" t="str">
        <f t="shared" ca="1" si="15"/>
        <v>PR.253</v>
      </c>
      <c r="B278" s="201" t="s">
        <v>1715</v>
      </c>
      <c r="C278" s="106" t="s">
        <v>55</v>
      </c>
      <c r="D278" s="126" t="s">
        <v>24</v>
      </c>
      <c r="E278" s="283"/>
    </row>
    <row r="279" spans="1:5">
      <c r="A279" s="20" t="str">
        <f t="shared" ca="1" si="15"/>
        <v>PR.254</v>
      </c>
      <c r="B279" s="201" t="s">
        <v>1716</v>
      </c>
      <c r="C279" s="106" t="s">
        <v>55</v>
      </c>
      <c r="D279" s="126" t="s">
        <v>24</v>
      </c>
      <c r="E279" s="283"/>
    </row>
    <row r="280" spans="1:5">
      <c r="A280" s="20" t="str">
        <f t="shared" ca="1" si="15"/>
        <v>PR.255</v>
      </c>
      <c r="B280" s="201" t="s">
        <v>1717</v>
      </c>
      <c r="C280" s="105" t="s">
        <v>257</v>
      </c>
      <c r="D280" s="126" t="s">
        <v>24</v>
      </c>
      <c r="E280" s="283"/>
    </row>
    <row r="281" spans="1:5">
      <c r="A281" s="20" t="str">
        <f t="shared" ca="1" si="15"/>
        <v>PR.256</v>
      </c>
      <c r="B281" s="201" t="s">
        <v>1718</v>
      </c>
      <c r="C281" s="105" t="s">
        <v>55</v>
      </c>
      <c r="D281" s="126" t="s">
        <v>24</v>
      </c>
      <c r="E281" s="283"/>
    </row>
    <row r="282" spans="1:5">
      <c r="A282" s="20" t="str">
        <f t="shared" ca="1" si="15"/>
        <v>PR.257</v>
      </c>
      <c r="B282" s="210" t="s">
        <v>1719</v>
      </c>
      <c r="C282" s="105" t="s">
        <v>55</v>
      </c>
      <c r="D282" s="126" t="s">
        <v>24</v>
      </c>
      <c r="E282" s="283"/>
    </row>
    <row r="283" spans="1:5">
      <c r="A283" s="20" t="str">
        <f t="shared" ca="1" si="15"/>
        <v>PR.258</v>
      </c>
      <c r="B283" s="210" t="s">
        <v>1720</v>
      </c>
      <c r="C283" s="105" t="s">
        <v>55</v>
      </c>
      <c r="D283" s="126" t="s">
        <v>24</v>
      </c>
      <c r="E283" s="283"/>
    </row>
    <row r="284" spans="1:5">
      <c r="A284" s="20" t="str">
        <f t="shared" ca="1" si="15"/>
        <v>PR.259</v>
      </c>
      <c r="B284" s="210" t="s">
        <v>1721</v>
      </c>
      <c r="C284" s="105" t="s">
        <v>55</v>
      </c>
      <c r="D284" s="126" t="s">
        <v>24</v>
      </c>
      <c r="E284" s="283"/>
    </row>
    <row r="285" spans="1:5" ht="38">
      <c r="A285" s="20" t="str">
        <f t="shared" ca="1" si="15"/>
        <v>PR.260</v>
      </c>
      <c r="B285" s="210" t="s">
        <v>1722</v>
      </c>
      <c r="C285" s="105" t="s">
        <v>55</v>
      </c>
      <c r="D285" s="126" t="s">
        <v>24</v>
      </c>
      <c r="E285" s="290" t="s">
        <v>2177</v>
      </c>
    </row>
    <row r="286" spans="1:5">
      <c r="A286" s="20" t="str">
        <f t="shared" ca="1" si="15"/>
        <v>PR.261</v>
      </c>
      <c r="B286" s="210" t="s">
        <v>1723</v>
      </c>
      <c r="C286" s="105" t="s">
        <v>55</v>
      </c>
      <c r="D286" s="126" t="s">
        <v>24</v>
      </c>
      <c r="E286" s="148"/>
    </row>
    <row r="287" spans="1:5">
      <c r="A287" s="20" t="str">
        <f t="shared" ca="1" si="15"/>
        <v>PR.262</v>
      </c>
      <c r="B287" s="210" t="s">
        <v>1724</v>
      </c>
      <c r="C287" s="105" t="s">
        <v>55</v>
      </c>
      <c r="D287" s="126" t="s">
        <v>24</v>
      </c>
      <c r="E287" s="283"/>
    </row>
    <row r="288" spans="1:5" ht="25">
      <c r="A288" s="20" t="str">
        <f t="shared" ca="1" si="15"/>
        <v>PR.263</v>
      </c>
      <c r="B288" s="24" t="s">
        <v>1725</v>
      </c>
      <c r="C288" s="105" t="s">
        <v>55</v>
      </c>
      <c r="D288" s="126" t="s">
        <v>24</v>
      </c>
      <c r="E288" s="115"/>
    </row>
    <row r="289" spans="1:5" ht="16.5" customHeight="1">
      <c r="A289" s="20" t="str">
        <f t="shared" ca="1" si="15"/>
        <v>PR.264</v>
      </c>
      <c r="B289" s="24" t="s">
        <v>1726</v>
      </c>
      <c r="C289" s="105" t="s">
        <v>55</v>
      </c>
      <c r="D289" s="126" t="s">
        <v>24</v>
      </c>
      <c r="E289" s="283"/>
    </row>
    <row r="290" spans="1:5" ht="25">
      <c r="A290" s="20" t="str">
        <f t="shared" ca="1" si="15"/>
        <v>PR.265</v>
      </c>
      <c r="B290" s="24" t="s">
        <v>1727</v>
      </c>
      <c r="C290" s="105" t="s">
        <v>55</v>
      </c>
      <c r="D290" s="126" t="s">
        <v>24</v>
      </c>
      <c r="E290" s="283"/>
    </row>
    <row r="291" spans="1:5" ht="25">
      <c r="A291" s="20" t="str">
        <f t="shared" ca="1" si="15"/>
        <v>PR.266</v>
      </c>
      <c r="B291" s="24" t="s">
        <v>1728</v>
      </c>
      <c r="C291" s="105" t="s">
        <v>55</v>
      </c>
      <c r="D291" s="126" t="s">
        <v>24</v>
      </c>
      <c r="E291" s="283"/>
    </row>
    <row r="292" spans="1:5" ht="25">
      <c r="A292" s="20" t="str">
        <f t="shared" ca="1" si="15"/>
        <v>PR.267</v>
      </c>
      <c r="B292" s="24" t="s">
        <v>1729</v>
      </c>
      <c r="C292" s="105" t="s">
        <v>55</v>
      </c>
      <c r="D292" s="126" t="s">
        <v>24</v>
      </c>
      <c r="E292" s="283"/>
    </row>
    <row r="293" spans="1:5">
      <c r="B293" s="99"/>
    </row>
    <row r="294" spans="1:5">
      <c r="B294" s="99"/>
    </row>
    <row r="295" spans="1:5">
      <c r="B295" s="99"/>
    </row>
  </sheetData>
  <sheetProtection formatCells="0" formatColumns="0" formatRows="0" selectLockedCells="1" sort="0"/>
  <mergeCells count="17">
    <mergeCell ref="A249:B249"/>
    <mergeCell ref="A7:E7"/>
    <mergeCell ref="A29:B29"/>
    <mergeCell ref="A45:B45"/>
    <mergeCell ref="A58:B58"/>
    <mergeCell ref="A70:B70"/>
    <mergeCell ref="A92:B92"/>
    <mergeCell ref="A105:B105"/>
    <mergeCell ref="A131:B131"/>
    <mergeCell ref="A151:B151"/>
    <mergeCell ref="A174:B174"/>
    <mergeCell ref="A244:B244"/>
    <mergeCell ref="C2:E2"/>
    <mergeCell ref="C3:E3"/>
    <mergeCell ref="C4:E4"/>
    <mergeCell ref="C5:E5"/>
    <mergeCell ref="C6:E6"/>
  </mergeCells>
  <conditionalFormatting sqref="A7:A23 A25:A39 A41:A54 A57:A116 A118:A165 A167:A214 A216:A1048576">
    <cfRule type="duplicateValues" dxfId="11" priority="31"/>
  </conditionalFormatting>
  <conditionalFormatting sqref="A24">
    <cfRule type="duplicateValues" dxfId="10" priority="29"/>
  </conditionalFormatting>
  <conditionalFormatting sqref="A40">
    <cfRule type="duplicateValues" dxfId="9" priority="28"/>
  </conditionalFormatting>
  <conditionalFormatting sqref="A55">
    <cfRule type="duplicateValues" dxfId="8" priority="27"/>
  </conditionalFormatting>
  <conditionalFormatting sqref="A56">
    <cfRule type="duplicateValues" dxfId="7" priority="16"/>
  </conditionalFormatting>
  <conditionalFormatting sqref="A117">
    <cfRule type="duplicateValues" dxfId="6" priority="26"/>
  </conditionalFormatting>
  <conditionalFormatting sqref="A166">
    <cfRule type="duplicateValues" dxfId="5" priority="25"/>
  </conditionalFormatting>
  <conditionalFormatting sqref="A215">
    <cfRule type="duplicateValues" dxfId="4" priority="24"/>
  </conditionalFormatting>
  <conditionalFormatting sqref="B3">
    <cfRule type="duplicateValues" dxfId="3" priority="1"/>
  </conditionalFormatting>
  <conditionalFormatting sqref="B4:B6">
    <cfRule type="duplicateValues" dxfId="2"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E148"/>
  <sheetViews>
    <sheetView zoomScaleSheetLayoutView="100" workbookViewId="0">
      <selection activeCell="F20" sqref="F20"/>
    </sheetView>
  </sheetViews>
  <sheetFormatPr defaultRowHeight="14"/>
  <cols>
    <col min="1" max="1" width="9.5" customWidth="1"/>
    <col min="2" max="2" width="60.5" customWidth="1"/>
    <col min="3" max="4" width="11.5" customWidth="1"/>
    <col min="5" max="5" width="40.5" customWidth="1"/>
  </cols>
  <sheetData>
    <row r="1" spans="1:5">
      <c r="A1" s="226" t="s">
        <v>21</v>
      </c>
      <c r="B1" s="226" t="s">
        <v>22</v>
      </c>
      <c r="C1" s="227" t="s">
        <v>23</v>
      </c>
      <c r="D1" s="227"/>
      <c r="E1" s="227"/>
    </row>
    <row r="2" spans="1:5" ht="38">
      <c r="A2" s="228" t="s">
        <v>24</v>
      </c>
      <c r="B2" s="229" t="s">
        <v>39</v>
      </c>
      <c r="C2" s="428" t="s">
        <v>40</v>
      </c>
      <c r="D2" s="428"/>
      <c r="E2" s="428"/>
    </row>
    <row r="3" spans="1:5" ht="38.5">
      <c r="A3" s="228" t="s">
        <v>27</v>
      </c>
      <c r="B3" s="238" t="s">
        <v>244</v>
      </c>
      <c r="C3" s="428" t="s">
        <v>42</v>
      </c>
      <c r="D3" s="428"/>
      <c r="E3" s="428"/>
    </row>
    <row r="4" spans="1:5" ht="57" customHeight="1">
      <c r="A4" s="228" t="s">
        <v>30</v>
      </c>
      <c r="B4" s="225" t="s">
        <v>43</v>
      </c>
      <c r="C4" s="428" t="s">
        <v>44</v>
      </c>
      <c r="D4" s="428"/>
      <c r="E4" s="428"/>
    </row>
    <row r="5" spans="1:5" ht="80.150000000000006" customHeight="1">
      <c r="A5" s="228" t="s">
        <v>33</v>
      </c>
      <c r="B5" s="225" t="s">
        <v>45</v>
      </c>
      <c r="C5" s="428" t="s">
        <v>46</v>
      </c>
      <c r="D5" s="428"/>
      <c r="E5" s="428"/>
    </row>
    <row r="6" spans="1:5">
      <c r="A6" s="228" t="s">
        <v>36</v>
      </c>
      <c r="B6" s="225" t="s">
        <v>37</v>
      </c>
      <c r="C6" s="428" t="s">
        <v>38</v>
      </c>
      <c r="D6" s="428"/>
      <c r="E6" s="428"/>
    </row>
    <row r="7" spans="1:5" ht="15.5">
      <c r="A7" s="471" t="s">
        <v>1730</v>
      </c>
      <c r="B7" s="471"/>
      <c r="C7" s="471"/>
      <c r="D7" s="471"/>
      <c r="E7" s="471"/>
    </row>
    <row r="8" spans="1:5" ht="28">
      <c r="A8" s="71" t="s">
        <v>47</v>
      </c>
      <c r="B8" s="56" t="s">
        <v>245</v>
      </c>
      <c r="C8" s="56" t="s">
        <v>49</v>
      </c>
      <c r="D8" s="56" t="s">
        <v>255</v>
      </c>
      <c r="E8" s="56" t="s">
        <v>51</v>
      </c>
    </row>
    <row r="9" spans="1:5">
      <c r="A9" s="82" t="s">
        <v>246</v>
      </c>
      <c r="B9" s="83"/>
      <c r="C9" s="83"/>
      <c r="D9" s="83"/>
      <c r="E9" s="84"/>
    </row>
    <row r="10" spans="1:5" ht="37.5">
      <c r="A10" s="37" t="s">
        <v>1731</v>
      </c>
      <c r="B10" s="24" t="s">
        <v>1732</v>
      </c>
      <c r="C10" s="105" t="s">
        <v>55</v>
      </c>
      <c r="D10" s="126" t="s">
        <v>24</v>
      </c>
      <c r="E10" s="291" t="s">
        <v>2185</v>
      </c>
    </row>
    <row r="11" spans="1:5" ht="25">
      <c r="A11" s="37" t="s">
        <v>1733</v>
      </c>
      <c r="B11" s="63" t="s">
        <v>1734</v>
      </c>
      <c r="C11" s="105" t="s">
        <v>55</v>
      </c>
      <c r="D11" s="126" t="s">
        <v>24</v>
      </c>
      <c r="E11" s="291"/>
    </row>
    <row r="12" spans="1:5" ht="37.5">
      <c r="A12" s="37" t="s">
        <v>1735</v>
      </c>
      <c r="B12" s="26" t="s">
        <v>1736</v>
      </c>
      <c r="C12" s="105" t="s">
        <v>55</v>
      </c>
      <c r="D12" s="126" t="s">
        <v>24</v>
      </c>
      <c r="E12" s="291" t="s">
        <v>2186</v>
      </c>
    </row>
    <row r="13" spans="1:5" ht="25">
      <c r="A13" s="37" t="s">
        <v>1737</v>
      </c>
      <c r="B13" s="26" t="s">
        <v>1738</v>
      </c>
      <c r="C13" s="105" t="s">
        <v>55</v>
      </c>
      <c r="D13" s="126" t="s">
        <v>24</v>
      </c>
      <c r="E13" s="107"/>
    </row>
    <row r="14" spans="1:5" ht="42.65" customHeight="1">
      <c r="A14" s="37" t="s">
        <v>1739</v>
      </c>
      <c r="B14" s="26" t="s">
        <v>1740</v>
      </c>
      <c r="C14" s="105" t="s">
        <v>55</v>
      </c>
      <c r="D14" s="126" t="s">
        <v>24</v>
      </c>
      <c r="E14" s="291"/>
    </row>
    <row r="15" spans="1:5" ht="87.5">
      <c r="A15" s="37" t="s">
        <v>1741</v>
      </c>
      <c r="B15" s="26" t="s">
        <v>1742</v>
      </c>
      <c r="C15" s="105" t="s">
        <v>55</v>
      </c>
      <c r="D15" s="126" t="s">
        <v>24</v>
      </c>
      <c r="E15" s="291" t="s">
        <v>2188</v>
      </c>
    </row>
    <row r="16" spans="1:5">
      <c r="A16" s="37" t="s">
        <v>1743</v>
      </c>
      <c r="B16" s="63" t="s">
        <v>1744</v>
      </c>
      <c r="C16" s="105" t="s">
        <v>55</v>
      </c>
      <c r="D16" s="126" t="s">
        <v>24</v>
      </c>
      <c r="E16" s="291"/>
    </row>
    <row r="17" spans="1:5" ht="25">
      <c r="A17" s="37" t="s">
        <v>1745</v>
      </c>
      <c r="B17" s="63" t="s">
        <v>1746</v>
      </c>
      <c r="C17" s="105" t="s">
        <v>55</v>
      </c>
      <c r="D17" s="126" t="s">
        <v>24</v>
      </c>
      <c r="E17" s="107"/>
    </row>
    <row r="18" spans="1:5" ht="25">
      <c r="A18" s="37" t="s">
        <v>1747</v>
      </c>
      <c r="B18" s="24" t="s">
        <v>1748</v>
      </c>
      <c r="C18" s="105" t="s">
        <v>55</v>
      </c>
      <c r="D18" s="126" t="s">
        <v>24</v>
      </c>
      <c r="E18" s="291" t="s">
        <v>2189</v>
      </c>
    </row>
    <row r="19" spans="1:5" ht="37.5">
      <c r="A19" s="37" t="s">
        <v>1749</v>
      </c>
      <c r="B19" s="63" t="s">
        <v>1750</v>
      </c>
      <c r="C19" s="105" t="s">
        <v>55</v>
      </c>
      <c r="D19" s="126" t="s">
        <v>24</v>
      </c>
      <c r="E19" s="291"/>
    </row>
    <row r="20" spans="1:5" ht="16" customHeight="1">
      <c r="A20" s="37" t="s">
        <v>1751</v>
      </c>
      <c r="B20" s="63" t="s">
        <v>1752</v>
      </c>
      <c r="C20" s="105" t="s">
        <v>55</v>
      </c>
      <c r="D20" s="126" t="s">
        <v>24</v>
      </c>
      <c r="E20" s="291"/>
    </row>
    <row r="21" spans="1:5" ht="25">
      <c r="A21" s="37" t="s">
        <v>1753</v>
      </c>
      <c r="B21" s="63" t="s">
        <v>1754</v>
      </c>
      <c r="C21" s="105" t="s">
        <v>55</v>
      </c>
      <c r="D21" s="126" t="s">
        <v>24</v>
      </c>
      <c r="E21" s="291" t="s">
        <v>2150</v>
      </c>
    </row>
    <row r="22" spans="1:5" ht="14.15" customHeight="1">
      <c r="A22" s="37" t="s">
        <v>1755</v>
      </c>
      <c r="B22" s="63" t="s">
        <v>1756</v>
      </c>
      <c r="C22" s="105" t="s">
        <v>55</v>
      </c>
      <c r="D22" s="126" t="s">
        <v>24</v>
      </c>
      <c r="E22" s="291"/>
    </row>
    <row r="23" spans="1:5" ht="25">
      <c r="A23" s="37" t="s">
        <v>1757</v>
      </c>
      <c r="B23" s="63" t="s">
        <v>1758</v>
      </c>
      <c r="C23" s="105" t="s">
        <v>55</v>
      </c>
      <c r="D23" s="126" t="s">
        <v>24</v>
      </c>
      <c r="E23" s="107"/>
    </row>
    <row r="24" spans="1:5">
      <c r="A24" s="37" t="s">
        <v>1759</v>
      </c>
      <c r="B24" s="63" t="s">
        <v>1760</v>
      </c>
      <c r="C24" s="105" t="s">
        <v>257</v>
      </c>
      <c r="D24" s="126" t="s">
        <v>24</v>
      </c>
      <c r="E24" s="291"/>
    </row>
    <row r="25" spans="1:5">
      <c r="A25" s="37" t="s">
        <v>1761</v>
      </c>
      <c r="B25" s="63" t="s">
        <v>1762</v>
      </c>
      <c r="C25" s="105" t="s">
        <v>55</v>
      </c>
      <c r="D25" s="126" t="s">
        <v>24</v>
      </c>
      <c r="E25" s="291"/>
    </row>
    <row r="26" spans="1:5" ht="37.5">
      <c r="A26" s="37" t="s">
        <v>1763</v>
      </c>
      <c r="B26" s="63" t="s">
        <v>1764</v>
      </c>
      <c r="C26" s="105" t="s">
        <v>55</v>
      </c>
      <c r="D26" s="126" t="s">
        <v>24</v>
      </c>
      <c r="E26" s="291" t="s">
        <v>2190</v>
      </c>
    </row>
    <row r="27" spans="1:5" ht="25">
      <c r="A27" s="37" t="s">
        <v>1765</v>
      </c>
      <c r="B27" s="26" t="s">
        <v>1766</v>
      </c>
      <c r="C27" s="105" t="s">
        <v>55</v>
      </c>
      <c r="D27" s="126" t="s">
        <v>24</v>
      </c>
      <c r="E27" s="291"/>
    </row>
    <row r="28" spans="1:5" ht="25">
      <c r="A28" s="37" t="s">
        <v>1767</v>
      </c>
      <c r="B28" s="26" t="s">
        <v>1768</v>
      </c>
      <c r="C28" s="105" t="s">
        <v>55</v>
      </c>
      <c r="D28" s="126" t="s">
        <v>24</v>
      </c>
      <c r="E28" s="107"/>
    </row>
    <row r="29" spans="1:5">
      <c r="A29" s="37" t="s">
        <v>1769</v>
      </c>
      <c r="B29" s="26" t="s">
        <v>1770</v>
      </c>
      <c r="C29" s="105" t="s">
        <v>55</v>
      </c>
      <c r="D29" s="126" t="s">
        <v>24</v>
      </c>
      <c r="E29" s="107"/>
    </row>
    <row r="30" spans="1:5">
      <c r="A30" s="37" t="s">
        <v>1771</v>
      </c>
      <c r="B30" s="26" t="s">
        <v>1772</v>
      </c>
      <c r="C30" s="105" t="s">
        <v>55</v>
      </c>
      <c r="D30" s="126" t="s">
        <v>24</v>
      </c>
      <c r="E30" s="107"/>
    </row>
    <row r="31" spans="1:5" ht="17.149999999999999" customHeight="1">
      <c r="A31" s="37" t="s">
        <v>1773</v>
      </c>
      <c r="B31" s="157" t="s">
        <v>1774</v>
      </c>
      <c r="C31" s="105" t="s">
        <v>55</v>
      </c>
      <c r="D31" s="126" t="s">
        <v>24</v>
      </c>
      <c r="E31" s="107"/>
    </row>
    <row r="32" spans="1:5">
      <c r="A32" s="37" t="s">
        <v>1775</v>
      </c>
      <c r="B32" s="24" t="s">
        <v>1776</v>
      </c>
      <c r="C32" s="105" t="s">
        <v>55</v>
      </c>
      <c r="D32" s="126" t="s">
        <v>24</v>
      </c>
      <c r="E32" s="107"/>
    </row>
    <row r="33" spans="1:5">
      <c r="A33" s="37" t="s">
        <v>1777</v>
      </c>
      <c r="B33" s="24" t="s">
        <v>1778</v>
      </c>
      <c r="C33" s="105" t="s">
        <v>55</v>
      </c>
      <c r="D33" s="126" t="s">
        <v>24</v>
      </c>
      <c r="E33" s="107"/>
    </row>
    <row r="34" spans="1:5" ht="25">
      <c r="A34" s="37" t="s">
        <v>1779</v>
      </c>
      <c r="B34" s="24" t="s">
        <v>1780</v>
      </c>
      <c r="C34" s="105" t="s">
        <v>55</v>
      </c>
      <c r="D34" s="126" t="s">
        <v>24</v>
      </c>
      <c r="E34" s="107"/>
    </row>
    <row r="35" spans="1:5" ht="26.25" customHeight="1">
      <c r="A35" s="37" t="s">
        <v>1781</v>
      </c>
      <c r="B35" s="24" t="s">
        <v>1782</v>
      </c>
      <c r="C35" s="105" t="s">
        <v>257</v>
      </c>
      <c r="D35" s="126" t="s">
        <v>24</v>
      </c>
      <c r="E35" s="107"/>
    </row>
    <row r="36" spans="1:5" ht="25">
      <c r="A36" s="37" t="s">
        <v>1783</v>
      </c>
      <c r="B36" s="177" t="s">
        <v>1784</v>
      </c>
      <c r="C36" s="105" t="s">
        <v>55</v>
      </c>
      <c r="D36" s="126" t="s">
        <v>24</v>
      </c>
      <c r="E36" s="107"/>
    </row>
    <row r="37" spans="1:5" ht="25">
      <c r="A37" s="37" t="s">
        <v>1785</v>
      </c>
      <c r="B37" s="177" t="s">
        <v>1786</v>
      </c>
      <c r="C37" s="105" t="s">
        <v>55</v>
      </c>
      <c r="D37" s="126" t="s">
        <v>24</v>
      </c>
      <c r="E37" s="107"/>
    </row>
    <row r="38" spans="1:5" ht="25">
      <c r="A38" s="37" t="s">
        <v>1787</v>
      </c>
      <c r="B38" s="177" t="s">
        <v>1788</v>
      </c>
      <c r="C38" s="105" t="s">
        <v>55</v>
      </c>
      <c r="D38" s="126" t="s">
        <v>24</v>
      </c>
      <c r="E38" s="107"/>
    </row>
    <row r="39" spans="1:5">
      <c r="A39" s="82" t="s">
        <v>1789</v>
      </c>
      <c r="B39" s="83"/>
      <c r="C39" s="83"/>
      <c r="D39" s="83"/>
      <c r="E39" s="84"/>
    </row>
    <row r="40" spans="1:5">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1790</v>
      </c>
      <c r="C40" s="105" t="s">
        <v>55</v>
      </c>
      <c r="D40" s="126" t="s">
        <v>24</v>
      </c>
      <c r="E40" s="107"/>
    </row>
    <row r="41" spans="1:5" ht="28.5" customHeight="1">
      <c r="A41" s="467" t="s">
        <v>1791</v>
      </c>
      <c r="B41" s="467"/>
      <c r="C41" s="105"/>
      <c r="D41" s="105"/>
      <c r="E41" s="107"/>
    </row>
    <row r="42" spans="1:5">
      <c r="A42" s="20" t="str">
        <f t="shared" ca="1" si="0"/>
        <v>COM.33</v>
      </c>
      <c r="B42" s="211" t="s">
        <v>1792</v>
      </c>
      <c r="C42" s="105" t="s">
        <v>55</v>
      </c>
      <c r="D42" s="126" t="s">
        <v>24</v>
      </c>
      <c r="E42" s="107"/>
    </row>
    <row r="43" spans="1:5">
      <c r="A43" s="20" t="str">
        <f t="shared" ca="1" si="0"/>
        <v>COM.34</v>
      </c>
      <c r="B43" s="211" t="s">
        <v>1793</v>
      </c>
      <c r="C43" s="105" t="s">
        <v>55</v>
      </c>
      <c r="D43" s="126" t="s">
        <v>24</v>
      </c>
      <c r="E43" s="107"/>
    </row>
    <row r="44" spans="1:5">
      <c r="A44" s="20" t="str">
        <f t="shared" ca="1" si="0"/>
        <v>COM.35</v>
      </c>
      <c r="B44" s="211" t="s">
        <v>368</v>
      </c>
      <c r="C44" s="105" t="s">
        <v>55</v>
      </c>
      <c r="D44" s="126" t="s">
        <v>24</v>
      </c>
      <c r="E44" s="107"/>
    </row>
    <row r="45" spans="1:5" ht="25">
      <c r="A45" s="20" t="str">
        <f t="shared" ca="1" si="0"/>
        <v>COM.36</v>
      </c>
      <c r="B45" s="24" t="s">
        <v>1794</v>
      </c>
      <c r="C45" s="105" t="s">
        <v>55</v>
      </c>
      <c r="D45" s="126" t="s">
        <v>24</v>
      </c>
      <c r="E45" s="107"/>
    </row>
    <row r="46" spans="1:5" ht="25">
      <c r="A46" s="20" t="str">
        <f t="shared" ca="1" si="0"/>
        <v>COM.37</v>
      </c>
      <c r="B46" s="24" t="s">
        <v>1795</v>
      </c>
      <c r="C46" s="105" t="s">
        <v>55</v>
      </c>
      <c r="D46" s="126" t="s">
        <v>24</v>
      </c>
      <c r="E46" s="107"/>
    </row>
    <row r="47" spans="1:5" ht="37.5">
      <c r="A47" s="20" t="str">
        <f t="shared" ca="1" si="0"/>
        <v>COM.38</v>
      </c>
      <c r="B47" s="24" t="s">
        <v>1796</v>
      </c>
      <c r="C47" s="105" t="s">
        <v>55</v>
      </c>
      <c r="D47" s="126" t="s">
        <v>24</v>
      </c>
      <c r="E47" s="107"/>
    </row>
    <row r="48" spans="1:5">
      <c r="A48" s="20" t="str">
        <f t="shared" ca="1" si="0"/>
        <v>COM.39</v>
      </c>
      <c r="B48" s="24" t="s">
        <v>1797</v>
      </c>
      <c r="C48" s="105" t="s">
        <v>55</v>
      </c>
      <c r="D48" s="126" t="s">
        <v>24</v>
      </c>
      <c r="E48" s="107"/>
    </row>
    <row r="49" spans="1:5" ht="25">
      <c r="A49" s="20" t="str">
        <f t="shared" ca="1" si="0"/>
        <v>COM.40</v>
      </c>
      <c r="B49" s="77" t="s">
        <v>1798</v>
      </c>
      <c r="C49" s="105" t="s">
        <v>55</v>
      </c>
      <c r="D49" s="126" t="s">
        <v>24</v>
      </c>
      <c r="E49" s="107"/>
    </row>
    <row r="50" spans="1:5">
      <c r="A50" s="20" t="str">
        <f t="shared" ca="1" si="0"/>
        <v>COM.41</v>
      </c>
      <c r="B50" s="63" t="s">
        <v>1799</v>
      </c>
      <c r="C50" s="105" t="s">
        <v>257</v>
      </c>
      <c r="D50" s="126" t="s">
        <v>24</v>
      </c>
      <c r="E50" s="107"/>
    </row>
    <row r="51" spans="1:5" ht="25">
      <c r="A51" s="20" t="str">
        <f t="shared" ca="1" si="0"/>
        <v>COM.42</v>
      </c>
      <c r="B51" s="24" t="s">
        <v>1800</v>
      </c>
      <c r="C51" s="105" t="s">
        <v>55</v>
      </c>
      <c r="D51" s="126" t="s">
        <v>24</v>
      </c>
      <c r="E51" s="107"/>
    </row>
    <row r="52" spans="1:5" ht="25">
      <c r="A52" s="20" t="str">
        <f t="shared" ca="1" si="0"/>
        <v>COM.43</v>
      </c>
      <c r="B52" s="63" t="s">
        <v>1801</v>
      </c>
      <c r="C52" s="105" t="s">
        <v>55</v>
      </c>
      <c r="D52" s="126" t="s">
        <v>24</v>
      </c>
      <c r="E52" s="107"/>
    </row>
    <row r="53" spans="1:5" ht="25">
      <c r="A53" s="20" t="str">
        <f t="shared" ca="1" si="0"/>
        <v>COM.44</v>
      </c>
      <c r="B53" s="24" t="s">
        <v>1802</v>
      </c>
      <c r="C53" s="105" t="s">
        <v>55</v>
      </c>
      <c r="D53" s="126" t="s">
        <v>24</v>
      </c>
      <c r="E53" s="107"/>
    </row>
    <row r="54" spans="1:5" ht="25">
      <c r="A54" s="20" t="str">
        <f t="shared" ca="1" si="0"/>
        <v>COM.45</v>
      </c>
      <c r="B54" s="24" t="s">
        <v>1803</v>
      </c>
      <c r="C54" s="105" t="s">
        <v>55</v>
      </c>
      <c r="D54" s="126" t="s">
        <v>24</v>
      </c>
      <c r="E54" s="107"/>
    </row>
    <row r="55" spans="1:5" ht="25">
      <c r="A55" s="20" t="str">
        <f t="shared" ca="1" si="0"/>
        <v>COM.46</v>
      </c>
      <c r="B55" s="26" t="s">
        <v>1804</v>
      </c>
      <c r="C55" s="105" t="s">
        <v>55</v>
      </c>
      <c r="D55" s="126" t="s">
        <v>24</v>
      </c>
      <c r="E55" s="107"/>
    </row>
    <row r="56" spans="1:5" ht="25">
      <c r="A56" s="20" t="str">
        <f t="shared" ca="1" si="0"/>
        <v>COM.47</v>
      </c>
      <c r="B56" s="24" t="s">
        <v>1805</v>
      </c>
      <c r="C56" s="105" t="s">
        <v>257</v>
      </c>
      <c r="D56" s="126" t="s">
        <v>24</v>
      </c>
      <c r="E56" s="107"/>
    </row>
    <row r="57" spans="1:5">
      <c r="A57" s="20" t="str">
        <f t="shared" ca="1" si="0"/>
        <v>COM.48</v>
      </c>
      <c r="B57" s="63" t="s">
        <v>1806</v>
      </c>
      <c r="C57" s="105" t="s">
        <v>55</v>
      </c>
      <c r="D57" s="126" t="s">
        <v>24</v>
      </c>
      <c r="E57" s="107"/>
    </row>
    <row r="58" spans="1:5" ht="25">
      <c r="A58" s="20" t="str">
        <f t="shared" ca="1" si="0"/>
        <v>COM.49</v>
      </c>
      <c r="B58" s="63" t="s">
        <v>1807</v>
      </c>
      <c r="C58" s="105" t="s">
        <v>55</v>
      </c>
      <c r="D58" s="126" t="s">
        <v>24</v>
      </c>
      <c r="E58" s="107"/>
    </row>
    <row r="59" spans="1:5" ht="27.65" customHeight="1">
      <c r="A59" s="20" t="str">
        <f t="shared" ca="1" si="0"/>
        <v>COM.50</v>
      </c>
      <c r="B59" s="63" t="s">
        <v>1808</v>
      </c>
      <c r="C59" s="105" t="s">
        <v>55</v>
      </c>
      <c r="D59" s="126" t="s">
        <v>24</v>
      </c>
      <c r="E59" s="291" t="s">
        <v>2563</v>
      </c>
    </row>
    <row r="60" spans="1:5">
      <c r="A60" s="82" t="s">
        <v>1809</v>
      </c>
      <c r="B60" s="83"/>
      <c r="C60" s="83"/>
      <c r="D60" s="83"/>
      <c r="E60" s="84"/>
    </row>
    <row r="61" spans="1:5">
      <c r="A61" s="20" t="str">
        <f t="shared" ca="1" si="0"/>
        <v>COM.51</v>
      </c>
      <c r="B61" s="39" t="s">
        <v>1810</v>
      </c>
      <c r="C61" s="105" t="s">
        <v>55</v>
      </c>
      <c r="D61" s="126" t="s">
        <v>24</v>
      </c>
      <c r="E61" s="107"/>
    </row>
    <row r="62" spans="1:5" ht="25">
      <c r="A62" s="20" t="str">
        <f t="shared" ca="1" si="0"/>
        <v>COM.52</v>
      </c>
      <c r="B62" s="39" t="s">
        <v>1811</v>
      </c>
      <c r="C62" s="105" t="s">
        <v>55</v>
      </c>
      <c r="D62" s="126" t="s">
        <v>24</v>
      </c>
      <c r="E62" s="107"/>
    </row>
    <row r="63" spans="1:5" ht="25">
      <c r="A63" s="20" t="str">
        <f t="shared" ca="1" si="0"/>
        <v>COM.53</v>
      </c>
      <c r="B63" s="39" t="s">
        <v>1812</v>
      </c>
      <c r="C63" s="105" t="s">
        <v>55</v>
      </c>
      <c r="D63" s="126" t="s">
        <v>24</v>
      </c>
      <c r="E63" s="107"/>
    </row>
    <row r="64" spans="1:5" ht="25">
      <c r="A64" s="20" t="str">
        <f t="shared" ca="1" si="0"/>
        <v>COM.54</v>
      </c>
      <c r="B64" s="39" t="s">
        <v>1813</v>
      </c>
      <c r="C64" s="105" t="s">
        <v>55</v>
      </c>
      <c r="D64" s="126" t="s">
        <v>24</v>
      </c>
      <c r="E64" s="107"/>
    </row>
    <row r="65" spans="1:5" ht="27" customHeight="1">
      <c r="A65" s="467" t="s">
        <v>1814</v>
      </c>
      <c r="B65" s="467"/>
      <c r="C65" s="105"/>
      <c r="D65" s="105"/>
      <c r="E65" s="107"/>
    </row>
    <row r="66" spans="1:5">
      <c r="A66" s="20" t="str">
        <f t="shared" ca="1" si="0"/>
        <v>COM.55</v>
      </c>
      <c r="B66" s="210" t="s">
        <v>1285</v>
      </c>
      <c r="C66" s="105" t="s">
        <v>55</v>
      </c>
      <c r="D66" s="126" t="s">
        <v>24</v>
      </c>
      <c r="E66" s="107"/>
    </row>
    <row r="67" spans="1:5">
      <c r="A67" s="20" t="str">
        <f t="shared" ca="1" si="0"/>
        <v>COM.56</v>
      </c>
      <c r="B67" s="210" t="s">
        <v>1815</v>
      </c>
      <c r="C67" s="105" t="s">
        <v>257</v>
      </c>
      <c r="D67" s="126" t="s">
        <v>24</v>
      </c>
      <c r="E67" s="107"/>
    </row>
    <row r="68" spans="1:5">
      <c r="A68" s="20" t="str">
        <f t="shared" ca="1" si="0"/>
        <v>COM.57</v>
      </c>
      <c r="B68" s="210" t="s">
        <v>1816</v>
      </c>
      <c r="C68" s="105" t="s">
        <v>55</v>
      </c>
      <c r="D68" s="126" t="s">
        <v>24</v>
      </c>
      <c r="E68" s="107"/>
    </row>
    <row r="69" spans="1:5">
      <c r="A69" s="20" t="str">
        <f t="shared" ca="1" si="0"/>
        <v>COM.58</v>
      </c>
      <c r="B69" s="211" t="s">
        <v>1817</v>
      </c>
      <c r="C69" s="105" t="s">
        <v>257</v>
      </c>
      <c r="D69" s="126" t="s">
        <v>24</v>
      </c>
      <c r="E69" s="107"/>
    </row>
    <row r="70" spans="1:5">
      <c r="A70" s="20" t="str">
        <f t="shared" ca="1" si="0"/>
        <v>COM.59</v>
      </c>
      <c r="B70" s="211" t="s">
        <v>1818</v>
      </c>
      <c r="C70" s="105" t="s">
        <v>55</v>
      </c>
      <c r="D70" s="126" t="s">
        <v>24</v>
      </c>
      <c r="E70" s="107"/>
    </row>
    <row r="71" spans="1:5">
      <c r="A71" s="20" t="str">
        <f t="shared" ca="1" si="0"/>
        <v>COM.60</v>
      </c>
      <c r="B71" s="211" t="s">
        <v>1819</v>
      </c>
      <c r="C71" s="105" t="s">
        <v>55</v>
      </c>
      <c r="D71" s="126" t="s">
        <v>24</v>
      </c>
      <c r="E71" s="107"/>
    </row>
    <row r="72" spans="1:5">
      <c r="A72" s="20" t="str">
        <f t="shared" ca="1" si="0"/>
        <v>COM.61</v>
      </c>
      <c r="B72" s="211" t="s">
        <v>1820</v>
      </c>
      <c r="C72" s="105" t="s">
        <v>55</v>
      </c>
      <c r="D72" s="126" t="s">
        <v>24</v>
      </c>
      <c r="E72" s="107"/>
    </row>
    <row r="73" spans="1:5">
      <c r="A73" s="20" t="str">
        <f t="shared" ca="1" si="0"/>
        <v>COM.62</v>
      </c>
      <c r="B73" s="210" t="s">
        <v>1821</v>
      </c>
      <c r="C73" s="105" t="s">
        <v>55</v>
      </c>
      <c r="D73" s="126" t="s">
        <v>24</v>
      </c>
      <c r="E73" s="107"/>
    </row>
    <row r="74" spans="1:5">
      <c r="A74" s="20" t="str">
        <f t="shared" ca="1" si="0"/>
        <v>COM.63</v>
      </c>
      <c r="B74" s="210" t="s">
        <v>1822</v>
      </c>
      <c r="C74" s="105" t="s">
        <v>55</v>
      </c>
      <c r="D74" s="126" t="s">
        <v>24</v>
      </c>
      <c r="E74" s="107"/>
    </row>
    <row r="75" spans="1:5">
      <c r="A75" s="20" t="str">
        <f t="shared" ca="1" si="0"/>
        <v>COM.64</v>
      </c>
      <c r="B75" s="210" t="s">
        <v>1823</v>
      </c>
      <c r="C75" s="105" t="s">
        <v>55</v>
      </c>
      <c r="D75" s="126" t="s">
        <v>24</v>
      </c>
      <c r="E75" s="107"/>
    </row>
    <row r="76" spans="1:5">
      <c r="A76" s="20" t="str">
        <f t="shared" ca="1" si="0"/>
        <v>COM.65</v>
      </c>
      <c r="B76" s="211" t="s">
        <v>1824</v>
      </c>
      <c r="C76" s="105" t="s">
        <v>55</v>
      </c>
      <c r="D76" s="126" t="s">
        <v>24</v>
      </c>
      <c r="E76" s="107"/>
    </row>
    <row r="77" spans="1:5">
      <c r="A77" s="20" t="str">
        <f t="shared" ca="1" si="0"/>
        <v>COM.66</v>
      </c>
      <c r="B77" s="210" t="s">
        <v>1825</v>
      </c>
      <c r="C77" s="105" t="s">
        <v>257</v>
      </c>
      <c r="D77" s="126" t="s">
        <v>24</v>
      </c>
      <c r="E77" s="107"/>
    </row>
    <row r="78" spans="1:5">
      <c r="A78" s="20" t="str">
        <f t="shared" ca="1" si="0"/>
        <v>COM.67</v>
      </c>
      <c r="B78" s="210" t="s">
        <v>1826</v>
      </c>
      <c r="C78" s="105" t="s">
        <v>55</v>
      </c>
      <c r="D78" s="126" t="s">
        <v>24</v>
      </c>
      <c r="E78" s="107"/>
    </row>
    <row r="79" spans="1:5">
      <c r="A79" s="20" t="str">
        <f t="shared" ca="1" si="0"/>
        <v>COM.68</v>
      </c>
      <c r="B79" s="210" t="s">
        <v>1827</v>
      </c>
      <c r="C79" s="105" t="s">
        <v>257</v>
      </c>
      <c r="D79" s="126" t="s">
        <v>24</v>
      </c>
      <c r="E79" s="107"/>
    </row>
    <row r="80" spans="1:5">
      <c r="A80" s="20" t="str">
        <f t="shared" ca="1" si="0"/>
        <v>COM.69</v>
      </c>
      <c r="B80" s="211" t="s">
        <v>1828</v>
      </c>
      <c r="C80" s="105" t="s">
        <v>657</v>
      </c>
      <c r="D80" s="126" t="s">
        <v>24</v>
      </c>
      <c r="E80" s="107"/>
    </row>
    <row r="81" spans="1:5">
      <c r="A81" s="20" t="str">
        <f t="shared" ca="1" si="0"/>
        <v>COM.70</v>
      </c>
      <c r="B81" s="211" t="s">
        <v>1829</v>
      </c>
      <c r="C81" s="105" t="s">
        <v>55</v>
      </c>
      <c r="D81" s="126" t="s">
        <v>24</v>
      </c>
      <c r="E81" s="107"/>
    </row>
    <row r="82" spans="1:5">
      <c r="A82" s="20" t="str">
        <f t="shared" ca="1" si="0"/>
        <v>COM.71</v>
      </c>
      <c r="B82" s="210" t="s">
        <v>1830</v>
      </c>
      <c r="C82" s="105" t="s">
        <v>55</v>
      </c>
      <c r="D82" s="126" t="s">
        <v>24</v>
      </c>
      <c r="E82" s="107"/>
    </row>
    <row r="83" spans="1:5">
      <c r="A83" s="20" t="str">
        <f t="shared" ca="1" si="0"/>
        <v>COM.72</v>
      </c>
      <c r="B83" s="211" t="s">
        <v>1831</v>
      </c>
      <c r="C83" s="105" t="s">
        <v>55</v>
      </c>
      <c r="D83" s="126" t="s">
        <v>24</v>
      </c>
      <c r="E83" s="107"/>
    </row>
    <row r="84" spans="1:5">
      <c r="A84" s="20" t="str">
        <f t="shared" ca="1" si="0"/>
        <v>COM.73</v>
      </c>
      <c r="B84" s="210" t="s">
        <v>1832</v>
      </c>
      <c r="C84" s="105" t="s">
        <v>55</v>
      </c>
      <c r="D84" s="126" t="s">
        <v>24</v>
      </c>
      <c r="E84" s="107"/>
    </row>
    <row r="85" spans="1:5">
      <c r="A85" s="20" t="str">
        <f t="shared" ca="1" si="0"/>
        <v>COM.74</v>
      </c>
      <c r="B85" s="211" t="s">
        <v>1833</v>
      </c>
      <c r="C85" s="105" t="s">
        <v>55</v>
      </c>
      <c r="D85" s="126" t="s">
        <v>24</v>
      </c>
      <c r="E85" s="107"/>
    </row>
    <row r="86" spans="1:5" ht="25">
      <c r="A86" s="20" t="str">
        <f t="shared" ca="1" si="0"/>
        <v>COM.75</v>
      </c>
      <c r="B86" s="210" t="s">
        <v>1834</v>
      </c>
      <c r="C86" s="105" t="s">
        <v>55</v>
      </c>
      <c r="D86" s="126" t="s">
        <v>24</v>
      </c>
      <c r="E86" s="107"/>
    </row>
    <row r="87" spans="1:5">
      <c r="A87" s="20" t="str">
        <f t="shared" ca="1" si="0"/>
        <v>COM.76</v>
      </c>
      <c r="B87" s="211" t="s">
        <v>1835</v>
      </c>
      <c r="C87" s="105" t="s">
        <v>55</v>
      </c>
      <c r="D87" s="126" t="s">
        <v>24</v>
      </c>
      <c r="E87" s="107"/>
    </row>
    <row r="88" spans="1:5">
      <c r="A88" s="20" t="str">
        <f t="shared" ca="1" si="0"/>
        <v>COM.77</v>
      </c>
      <c r="B88" s="211" t="s">
        <v>1836</v>
      </c>
      <c r="C88" s="105" t="s">
        <v>55</v>
      </c>
      <c r="D88" s="126" t="s">
        <v>24</v>
      </c>
      <c r="E88" s="107"/>
    </row>
    <row r="89" spans="1:5">
      <c r="A89" s="20" t="str">
        <f t="shared" ca="1" si="0"/>
        <v>COM.78</v>
      </c>
      <c r="B89" s="211" t="s">
        <v>1837</v>
      </c>
      <c r="C89" s="105" t="s">
        <v>55</v>
      </c>
      <c r="D89" s="126" t="s">
        <v>24</v>
      </c>
      <c r="E89" s="107"/>
    </row>
    <row r="90" spans="1:5">
      <c r="A90" s="20" t="str">
        <f t="shared" ca="1" si="0"/>
        <v>COM.79</v>
      </c>
      <c r="B90" s="210" t="s">
        <v>1838</v>
      </c>
      <c r="C90" s="105" t="s">
        <v>55</v>
      </c>
      <c r="D90" s="126" t="s">
        <v>24</v>
      </c>
      <c r="E90" s="107"/>
    </row>
    <row r="91" spans="1:5">
      <c r="A91" s="20" t="str">
        <f t="shared" ca="1" si="0"/>
        <v>COM.80</v>
      </c>
      <c r="B91" s="211" t="s">
        <v>1839</v>
      </c>
      <c r="C91" s="105" t="s">
        <v>55</v>
      </c>
      <c r="D91" s="126" t="s">
        <v>24</v>
      </c>
      <c r="E91" s="107"/>
    </row>
    <row r="92" spans="1:5">
      <c r="A92" s="20" t="str">
        <f t="shared" ca="1" si="0"/>
        <v>COM.81</v>
      </c>
      <c r="B92" s="211" t="s">
        <v>1840</v>
      </c>
      <c r="C92" s="105" t="s">
        <v>55</v>
      </c>
      <c r="D92" s="126" t="s">
        <v>24</v>
      </c>
      <c r="E92" s="107"/>
    </row>
    <row r="93" spans="1:5">
      <c r="A93" s="20" t="str">
        <f t="shared" ca="1" si="0"/>
        <v>COM.82</v>
      </c>
      <c r="B93" s="211" t="s">
        <v>1841</v>
      </c>
      <c r="C93" s="105" t="s">
        <v>55</v>
      </c>
      <c r="D93" s="126" t="s">
        <v>24</v>
      </c>
      <c r="E93" s="107"/>
    </row>
    <row r="94" spans="1:5">
      <c r="A94" s="20" t="str">
        <f t="shared" ca="1" si="0"/>
        <v>COM.83</v>
      </c>
      <c r="B94" s="211" t="s">
        <v>1842</v>
      </c>
      <c r="C94" s="105" t="s">
        <v>55</v>
      </c>
      <c r="D94" s="126" t="s">
        <v>24</v>
      </c>
      <c r="E94" s="107"/>
    </row>
    <row r="95" spans="1:5">
      <c r="A95" s="20" t="str">
        <f t="shared" ca="1" si="0"/>
        <v>COM.84</v>
      </c>
      <c r="B95" s="211" t="s">
        <v>1843</v>
      </c>
      <c r="C95" s="105" t="s">
        <v>55</v>
      </c>
      <c r="D95" s="126" t="s">
        <v>24</v>
      </c>
      <c r="E95" s="107"/>
    </row>
    <row r="96" spans="1:5">
      <c r="A96" s="20" t="str">
        <f t="shared" ca="1" si="0"/>
        <v>COM.85</v>
      </c>
      <c r="B96" s="211" t="s">
        <v>1844</v>
      </c>
      <c r="C96" s="105" t="s">
        <v>55</v>
      </c>
      <c r="D96" s="126" t="s">
        <v>24</v>
      </c>
      <c r="E96" s="107"/>
    </row>
    <row r="97" spans="1:5">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11" t="s">
        <v>1845</v>
      </c>
      <c r="C97" s="105" t="s">
        <v>55</v>
      </c>
      <c r="D97" s="126" t="s">
        <v>24</v>
      </c>
      <c r="E97" s="107"/>
    </row>
    <row r="98" spans="1:5">
      <c r="A98" s="20" t="str">
        <f t="shared" ca="1" si="1"/>
        <v>COM.87</v>
      </c>
      <c r="B98" s="211" t="s">
        <v>1846</v>
      </c>
      <c r="C98" s="105" t="s">
        <v>55</v>
      </c>
      <c r="D98" s="126" t="s">
        <v>24</v>
      </c>
      <c r="E98" s="107"/>
    </row>
    <row r="99" spans="1:5">
      <c r="A99" s="20" t="str">
        <f t="shared" ca="1" si="1"/>
        <v>COM.88</v>
      </c>
      <c r="B99" s="211" t="s">
        <v>1847</v>
      </c>
      <c r="C99" s="105" t="s">
        <v>55</v>
      </c>
      <c r="D99" s="126" t="s">
        <v>24</v>
      </c>
      <c r="E99" s="107"/>
    </row>
    <row r="100" spans="1:5">
      <c r="A100" s="20" t="str">
        <f t="shared" ca="1" si="1"/>
        <v>COM.89</v>
      </c>
      <c r="B100" s="211" t="s">
        <v>1848</v>
      </c>
      <c r="C100" s="105" t="s">
        <v>55</v>
      </c>
      <c r="D100" s="126" t="s">
        <v>24</v>
      </c>
      <c r="E100" s="107"/>
    </row>
    <row r="101" spans="1:5">
      <c r="A101" s="20" t="str">
        <f t="shared" ca="1" si="1"/>
        <v>COM.90</v>
      </c>
      <c r="B101" s="211" t="s">
        <v>1849</v>
      </c>
      <c r="C101" s="105" t="s">
        <v>55</v>
      </c>
      <c r="D101" s="126" t="s">
        <v>24</v>
      </c>
      <c r="E101" s="107"/>
    </row>
    <row r="102" spans="1:5">
      <c r="A102" s="20" t="str">
        <f t="shared" ca="1" si="1"/>
        <v>COM.91</v>
      </c>
      <c r="B102" s="211" t="s">
        <v>368</v>
      </c>
      <c r="C102" s="105" t="s">
        <v>55</v>
      </c>
      <c r="D102" s="126" t="s">
        <v>24</v>
      </c>
      <c r="E102" s="107"/>
    </row>
    <row r="103" spans="1:5" ht="26.25" customHeight="1">
      <c r="A103" s="20" t="str">
        <f t="shared" ca="1" si="1"/>
        <v>COM.92</v>
      </c>
      <c r="B103" s="24" t="s">
        <v>1850</v>
      </c>
      <c r="C103" s="105" t="s">
        <v>257</v>
      </c>
      <c r="D103" s="126" t="s">
        <v>24</v>
      </c>
      <c r="E103" s="107"/>
    </row>
    <row r="104" spans="1:5">
      <c r="A104" s="20" t="str">
        <f t="shared" ca="1" si="1"/>
        <v>COM.93</v>
      </c>
      <c r="B104" s="173" t="s">
        <v>1851</v>
      </c>
      <c r="C104" s="105" t="s">
        <v>55</v>
      </c>
      <c r="D104" s="126" t="s">
        <v>24</v>
      </c>
      <c r="E104" s="107"/>
    </row>
    <row r="105" spans="1:5" ht="25">
      <c r="A105" s="20" t="str">
        <f t="shared" ca="1" si="1"/>
        <v>COM.94</v>
      </c>
      <c r="B105" s="77" t="s">
        <v>1852</v>
      </c>
      <c r="C105" s="105" t="s">
        <v>55</v>
      </c>
      <c r="D105" s="126" t="s">
        <v>24</v>
      </c>
      <c r="E105" s="107"/>
    </row>
    <row r="106" spans="1:5">
      <c r="A106" s="20" t="str">
        <f t="shared" ca="1" si="1"/>
        <v>COM.95</v>
      </c>
      <c r="B106" s="77" t="s">
        <v>1853</v>
      </c>
      <c r="C106" s="105" t="s">
        <v>55</v>
      </c>
      <c r="D106" s="126" t="s">
        <v>24</v>
      </c>
      <c r="E106" s="107"/>
    </row>
    <row r="107" spans="1:5">
      <c r="A107" s="20" t="str">
        <f t="shared" ca="1" si="1"/>
        <v>COM.96</v>
      </c>
      <c r="B107" s="26" t="s">
        <v>1854</v>
      </c>
      <c r="C107" s="105" t="s">
        <v>55</v>
      </c>
      <c r="D107" s="126" t="s">
        <v>24</v>
      </c>
      <c r="E107" s="107"/>
    </row>
    <row r="108" spans="1:5" ht="25">
      <c r="A108" s="20" t="str">
        <f t="shared" ca="1" si="1"/>
        <v>COM.97</v>
      </c>
      <c r="B108" s="26" t="s">
        <v>1855</v>
      </c>
      <c r="C108" s="105" t="s">
        <v>55</v>
      </c>
      <c r="D108" s="126" t="s">
        <v>24</v>
      </c>
      <c r="E108" s="107"/>
    </row>
    <row r="109" spans="1:5" ht="28.5" customHeight="1">
      <c r="A109" s="467" t="s">
        <v>1856</v>
      </c>
      <c r="B109" s="467"/>
      <c r="C109" s="105"/>
      <c r="D109" s="105"/>
      <c r="E109" s="107"/>
    </row>
    <row r="110" spans="1:5">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11" t="s">
        <v>1431</v>
      </c>
      <c r="C110" s="105" t="s">
        <v>55</v>
      </c>
      <c r="D110" s="126" t="s">
        <v>36</v>
      </c>
      <c r="E110" s="291" t="s">
        <v>2564</v>
      </c>
    </row>
    <row r="111" spans="1:5">
      <c r="A111" s="20" t="str">
        <f t="shared" ca="1" si="2"/>
        <v>COM.99</v>
      </c>
      <c r="B111" s="211" t="s">
        <v>119</v>
      </c>
      <c r="C111" s="105" t="s">
        <v>55</v>
      </c>
      <c r="D111" s="126" t="s">
        <v>24</v>
      </c>
      <c r="E111" s="107"/>
    </row>
    <row r="112" spans="1:5">
      <c r="A112" s="20" t="str">
        <f t="shared" ca="1" si="2"/>
        <v>COM.100</v>
      </c>
      <c r="B112" s="211" t="s">
        <v>1857</v>
      </c>
      <c r="C112" s="105" t="s">
        <v>55</v>
      </c>
      <c r="D112" s="126" t="s">
        <v>24</v>
      </c>
      <c r="E112" s="107"/>
    </row>
    <row r="113" spans="1:5">
      <c r="A113" s="20" t="str">
        <f t="shared" ca="1" si="2"/>
        <v>COM.101</v>
      </c>
      <c r="B113" s="211" t="s">
        <v>1858</v>
      </c>
      <c r="C113" s="105" t="s">
        <v>55</v>
      </c>
      <c r="D113" s="126" t="s">
        <v>24</v>
      </c>
      <c r="E113" s="107"/>
    </row>
    <row r="114" spans="1:5">
      <c r="A114" s="20" t="str">
        <f t="shared" ca="1" si="2"/>
        <v>COM.102</v>
      </c>
      <c r="B114" s="211" t="s">
        <v>1859</v>
      </c>
      <c r="C114" s="105" t="s">
        <v>55</v>
      </c>
      <c r="D114" s="126" t="s">
        <v>24</v>
      </c>
      <c r="E114" s="107"/>
    </row>
    <row r="115" spans="1:5">
      <c r="A115" s="20" t="str">
        <f t="shared" ca="1" si="2"/>
        <v>COM.103</v>
      </c>
      <c r="B115" s="211" t="s">
        <v>1860</v>
      </c>
      <c r="C115" s="105" t="s">
        <v>55</v>
      </c>
      <c r="D115" s="126" t="s">
        <v>24</v>
      </c>
      <c r="E115" s="107"/>
    </row>
    <row r="116" spans="1:5">
      <c r="A116" s="20" t="str">
        <f t="shared" ca="1" si="2"/>
        <v>COM.104</v>
      </c>
      <c r="B116" s="211" t="s">
        <v>1861</v>
      </c>
      <c r="C116" s="105" t="s">
        <v>55</v>
      </c>
      <c r="D116" s="126" t="s">
        <v>24</v>
      </c>
      <c r="E116" s="107"/>
    </row>
    <row r="117" spans="1:5">
      <c r="A117" s="20" t="str">
        <f t="shared" ca="1" si="2"/>
        <v>COM.105</v>
      </c>
      <c r="B117" s="211" t="s">
        <v>1862</v>
      </c>
      <c r="C117" s="105" t="s">
        <v>55</v>
      </c>
      <c r="D117" s="126" t="s">
        <v>24</v>
      </c>
      <c r="E117" s="107"/>
    </row>
    <row r="118" spans="1:5" ht="25">
      <c r="A118" s="20" t="str">
        <f t="shared" ca="1" si="2"/>
        <v>COM.106</v>
      </c>
      <c r="B118" s="63" t="s">
        <v>1863</v>
      </c>
      <c r="C118" s="105" t="s">
        <v>55</v>
      </c>
      <c r="D118" s="126" t="s">
        <v>24</v>
      </c>
      <c r="E118" s="107"/>
    </row>
    <row r="119" spans="1:5" ht="25">
      <c r="A119" s="20" t="str">
        <f t="shared" ca="1" si="2"/>
        <v>COM.107</v>
      </c>
      <c r="B119" s="63" t="s">
        <v>1864</v>
      </c>
      <c r="C119" s="105" t="s">
        <v>55</v>
      </c>
      <c r="D119" s="126" t="s">
        <v>24</v>
      </c>
      <c r="E119" s="107"/>
    </row>
    <row r="120" spans="1:5" ht="25">
      <c r="A120" s="20" t="str">
        <f t="shared" ca="1" si="2"/>
        <v>COM.108</v>
      </c>
      <c r="B120" s="63" t="s">
        <v>1865</v>
      </c>
      <c r="C120" s="105" t="s">
        <v>55</v>
      </c>
      <c r="D120" s="126" t="s">
        <v>24</v>
      </c>
      <c r="E120" s="107"/>
    </row>
    <row r="121" spans="1:5" ht="25">
      <c r="A121" s="20" t="str">
        <f t="shared" ca="1" si="2"/>
        <v>COM.109</v>
      </c>
      <c r="B121" s="63" t="s">
        <v>1866</v>
      </c>
      <c r="C121" s="105" t="s">
        <v>55</v>
      </c>
      <c r="D121" s="126" t="s">
        <v>24</v>
      </c>
      <c r="E121" s="107"/>
    </row>
    <row r="122" spans="1:5" ht="29.25" customHeight="1">
      <c r="A122" s="20" t="str">
        <f t="shared" ca="1" si="2"/>
        <v>COM.110</v>
      </c>
      <c r="B122" s="63" t="s">
        <v>1867</v>
      </c>
      <c r="C122" s="105" t="s">
        <v>257</v>
      </c>
      <c r="D122" s="126" t="s">
        <v>24</v>
      </c>
      <c r="E122" s="107"/>
    </row>
    <row r="123" spans="1:5">
      <c r="A123" s="20" t="str">
        <f t="shared" ca="1" si="2"/>
        <v>COM.111</v>
      </c>
      <c r="B123" s="63" t="s">
        <v>1868</v>
      </c>
      <c r="C123" s="105" t="s">
        <v>55</v>
      </c>
      <c r="D123" s="126" t="s">
        <v>24</v>
      </c>
      <c r="E123" s="107"/>
    </row>
    <row r="124" spans="1:5" ht="25">
      <c r="A124" s="20" t="str">
        <f t="shared" ca="1" si="2"/>
        <v>COM.112</v>
      </c>
      <c r="B124" s="63" t="s">
        <v>1869</v>
      </c>
      <c r="C124" s="105" t="s">
        <v>55</v>
      </c>
      <c r="D124" s="126" t="s">
        <v>24</v>
      </c>
      <c r="E124" s="107"/>
    </row>
    <row r="125" spans="1:5">
      <c r="A125" s="82" t="s">
        <v>1870</v>
      </c>
      <c r="B125" s="83"/>
      <c r="C125" s="83"/>
      <c r="D125" s="83"/>
      <c r="E125" s="84"/>
    </row>
    <row r="126" spans="1:5" ht="25">
      <c r="A126" s="20" t="str">
        <f t="shared" ca="1" si="2"/>
        <v>COM.113</v>
      </c>
      <c r="B126" s="24" t="s">
        <v>1871</v>
      </c>
      <c r="C126" s="105" t="s">
        <v>55</v>
      </c>
      <c r="D126" s="126" t="s">
        <v>24</v>
      </c>
      <c r="E126" s="107"/>
    </row>
    <row r="127" spans="1:5" ht="25">
      <c r="A127" s="20" t="str">
        <f t="shared" ca="1" si="2"/>
        <v>COM.114</v>
      </c>
      <c r="B127" s="24" t="s">
        <v>1872</v>
      </c>
      <c r="C127" s="105" t="s">
        <v>55</v>
      </c>
      <c r="D127" s="126" t="s">
        <v>24</v>
      </c>
      <c r="E127" s="107"/>
    </row>
    <row r="128" spans="1:5" ht="25">
      <c r="A128" s="20" t="str">
        <f t="shared" ca="1" si="2"/>
        <v>COM.115</v>
      </c>
      <c r="B128" s="24" t="s">
        <v>1873</v>
      </c>
      <c r="C128" s="105" t="s">
        <v>257</v>
      </c>
      <c r="D128" s="126" t="s">
        <v>24</v>
      </c>
      <c r="E128" s="291" t="s">
        <v>2187</v>
      </c>
    </row>
    <row r="129" spans="1:5" ht="25">
      <c r="A129" s="20" t="str">
        <f t="shared" ca="1" si="2"/>
        <v>COM.116</v>
      </c>
      <c r="B129" s="24" t="s">
        <v>1874</v>
      </c>
      <c r="C129" s="105" t="s">
        <v>55</v>
      </c>
      <c r="D129" s="126" t="s">
        <v>24</v>
      </c>
      <c r="E129" s="107"/>
    </row>
    <row r="130" spans="1:5">
      <c r="A130" s="20" t="str">
        <f t="shared" ca="1" si="2"/>
        <v>COM.117</v>
      </c>
      <c r="B130" s="26" t="s">
        <v>1875</v>
      </c>
      <c r="C130" s="105" t="s">
        <v>55</v>
      </c>
      <c r="D130" s="126" t="s">
        <v>24</v>
      </c>
      <c r="E130" s="107"/>
    </row>
    <row r="131" spans="1:5">
      <c r="A131" s="20" t="str">
        <f t="shared" ca="1" si="2"/>
        <v>COM.118</v>
      </c>
      <c r="B131" s="26" t="s">
        <v>1876</v>
      </c>
      <c r="C131" s="105" t="s">
        <v>55</v>
      </c>
      <c r="D131" s="126" t="s">
        <v>24</v>
      </c>
      <c r="E131" s="107"/>
    </row>
    <row r="132" spans="1:5">
      <c r="A132" s="20" t="str">
        <f t="shared" ca="1" si="2"/>
        <v>COM.119</v>
      </c>
      <c r="B132" s="26" t="s">
        <v>1877</v>
      </c>
      <c r="C132" s="105" t="s">
        <v>55</v>
      </c>
      <c r="D132" s="126" t="s">
        <v>24</v>
      </c>
      <c r="E132" s="107"/>
    </row>
    <row r="133" spans="1:5">
      <c r="A133" s="20" t="str">
        <f t="shared" ca="1" si="2"/>
        <v>COM.120</v>
      </c>
      <c r="B133" s="26" t="s">
        <v>1878</v>
      </c>
      <c r="C133" s="105" t="s">
        <v>55</v>
      </c>
      <c r="D133" s="126" t="s">
        <v>24</v>
      </c>
      <c r="E133" s="107"/>
    </row>
    <row r="134" spans="1:5" ht="25">
      <c r="A134" s="20" t="str">
        <f t="shared" ca="1" si="2"/>
        <v>COM.121</v>
      </c>
      <c r="B134" s="24" t="s">
        <v>1879</v>
      </c>
      <c r="C134" s="105" t="s">
        <v>55</v>
      </c>
      <c r="D134" s="126" t="s">
        <v>24</v>
      </c>
      <c r="E134" s="107"/>
    </row>
    <row r="135" spans="1:5" ht="25">
      <c r="A135" s="20" t="str">
        <f t="shared" ca="1" si="2"/>
        <v>COM.122</v>
      </c>
      <c r="B135" s="26" t="s">
        <v>1880</v>
      </c>
      <c r="C135" s="105" t="s">
        <v>55</v>
      </c>
      <c r="D135" s="126" t="s">
        <v>24</v>
      </c>
      <c r="E135" s="107"/>
    </row>
    <row r="136" spans="1:5">
      <c r="A136" s="20" t="str">
        <f t="shared" ca="1" si="2"/>
        <v>COM.123</v>
      </c>
      <c r="B136" s="26" t="s">
        <v>1881</v>
      </c>
      <c r="C136" s="105" t="s">
        <v>55</v>
      </c>
      <c r="D136" s="126" t="s">
        <v>24</v>
      </c>
      <c r="E136" s="107"/>
    </row>
    <row r="137" spans="1:5">
      <c r="A137" s="20" t="str">
        <f t="shared" ca="1" si="2"/>
        <v>COM.124</v>
      </c>
      <c r="B137" s="26" t="s">
        <v>1882</v>
      </c>
      <c r="C137" s="105" t="s">
        <v>55</v>
      </c>
      <c r="D137" s="126" t="s">
        <v>24</v>
      </c>
      <c r="E137" s="107"/>
    </row>
    <row r="138" spans="1:5" ht="25">
      <c r="A138" s="20" t="str">
        <f t="shared" ca="1" si="2"/>
        <v>COM.125</v>
      </c>
      <c r="B138" s="26" t="s">
        <v>1883</v>
      </c>
      <c r="C138" s="105" t="s">
        <v>55</v>
      </c>
      <c r="D138" s="126" t="s">
        <v>24</v>
      </c>
      <c r="E138" s="291" t="s">
        <v>2565</v>
      </c>
    </row>
    <row r="139" spans="1:5" ht="25">
      <c r="A139" s="20" t="str">
        <f t="shared" ca="1" si="2"/>
        <v>COM.126</v>
      </c>
      <c r="B139" s="26" t="s">
        <v>1884</v>
      </c>
      <c r="C139" s="105" t="s">
        <v>55</v>
      </c>
      <c r="D139" s="126" t="s">
        <v>24</v>
      </c>
      <c r="E139" s="107"/>
    </row>
    <row r="140" spans="1:5" ht="25">
      <c r="A140" s="20" t="str">
        <f t="shared" ca="1" si="2"/>
        <v>COM.127</v>
      </c>
      <c r="B140" s="26" t="s">
        <v>1885</v>
      </c>
      <c r="C140" s="105" t="s">
        <v>55</v>
      </c>
      <c r="D140" s="126" t="s">
        <v>24</v>
      </c>
      <c r="E140" s="107"/>
    </row>
    <row r="141" spans="1:5" ht="25">
      <c r="A141" s="20" t="str">
        <f t="shared" ca="1" si="2"/>
        <v>COM.128</v>
      </c>
      <c r="B141" s="26" t="s">
        <v>1886</v>
      </c>
      <c r="C141" s="105" t="s">
        <v>55</v>
      </c>
      <c r="D141" s="126" t="s">
        <v>24</v>
      </c>
      <c r="E141" s="107"/>
    </row>
    <row r="142" spans="1:5" ht="25">
      <c r="A142" s="20" t="str">
        <f t="shared" ca="1" si="2"/>
        <v>COM.129</v>
      </c>
      <c r="B142" s="63" t="s">
        <v>1887</v>
      </c>
      <c r="C142" s="105" t="s">
        <v>55</v>
      </c>
      <c r="D142" s="126" t="s">
        <v>24</v>
      </c>
      <c r="E142" s="107"/>
    </row>
    <row r="143" spans="1:5" ht="37.5">
      <c r="A143" s="20" t="str">
        <f t="shared" ca="1" si="2"/>
        <v>COM.130</v>
      </c>
      <c r="B143" s="63" t="s">
        <v>1888</v>
      </c>
      <c r="C143" s="105" t="s">
        <v>257</v>
      </c>
      <c r="D143" s="126" t="s">
        <v>24</v>
      </c>
      <c r="E143" s="107"/>
    </row>
    <row r="144" spans="1:5" ht="27.75" customHeight="1">
      <c r="A144" s="20" t="str">
        <f t="shared" ca="1" si="2"/>
        <v>COM.131</v>
      </c>
      <c r="B144" s="63" t="s">
        <v>1889</v>
      </c>
      <c r="C144" s="105" t="s">
        <v>55</v>
      </c>
      <c r="D144" s="126" t="s">
        <v>24</v>
      </c>
      <c r="E144" s="107"/>
    </row>
    <row r="145" spans="1:5" ht="37.5">
      <c r="A145" s="20" t="str">
        <f t="shared" ca="1" si="2"/>
        <v>COM.132</v>
      </c>
      <c r="B145" s="63" t="s">
        <v>1890</v>
      </c>
      <c r="C145" s="105" t="s">
        <v>55</v>
      </c>
      <c r="D145" s="126" t="s">
        <v>24</v>
      </c>
      <c r="E145" s="291" t="s">
        <v>2566</v>
      </c>
    </row>
    <row r="146" spans="1:5" ht="25">
      <c r="A146" s="20" t="str">
        <f t="shared" ca="1" si="2"/>
        <v>COM.133</v>
      </c>
      <c r="B146" s="63" t="s">
        <v>1891</v>
      </c>
      <c r="C146" s="105" t="s">
        <v>55</v>
      </c>
      <c r="D146" s="126" t="s">
        <v>24</v>
      </c>
      <c r="E146" s="107"/>
    </row>
    <row r="147" spans="1:5" ht="25">
      <c r="A147" s="20" t="str">
        <f t="shared" ca="1" si="2"/>
        <v>COM.134</v>
      </c>
      <c r="B147" s="63" t="s">
        <v>1892</v>
      </c>
      <c r="C147" s="105" t="s">
        <v>55</v>
      </c>
      <c r="D147" s="126" t="s">
        <v>24</v>
      </c>
      <c r="E147" s="107"/>
    </row>
    <row r="148" spans="1:5">
      <c r="A148" s="20" t="str">
        <f t="shared" ca="1" si="2"/>
        <v>COM.135</v>
      </c>
      <c r="B148" s="63" t="s">
        <v>1893</v>
      </c>
      <c r="C148" s="105" t="s">
        <v>55</v>
      </c>
      <c r="D148" s="126" t="s">
        <v>24</v>
      </c>
      <c r="E148" s="107"/>
    </row>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conditionalFormatting sqref="B3">
    <cfRule type="duplicateValues" dxfId="1" priority="1"/>
  </conditionalFormatting>
  <conditionalFormatting sqref="B4:B6">
    <cfRule type="duplicateValues" dxfId="0" priority="3"/>
  </conditionalFormatting>
  <printOptions horizontalCentered="1"/>
  <pageMargins left="0.5" right="0.5" top="0.9" bottom="0.75" header="0.3" footer="0.3"/>
  <pageSetup scale="85" fitToHeight="99" orientation="landscape" horizontalDpi="1200" verticalDpi="1200"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4786-0475-4B53-864D-1E0470A35BB5}">
  <sheetPr>
    <tabColor rgb="FF003A5D"/>
    <pageSetUpPr fitToPage="1"/>
  </sheetPr>
  <dimension ref="A1:L25"/>
  <sheetViews>
    <sheetView zoomScaleNormal="100" workbookViewId="0">
      <pane xSplit="5" ySplit="4" topLeftCell="F5" activePane="bottomRight" state="frozen"/>
      <selection pane="topRight" activeCell="F1" sqref="F1"/>
      <selection pane="bottomLeft" activeCell="A5" sqref="A5"/>
      <selection pane="bottomRight" activeCell="H16" sqref="H16"/>
    </sheetView>
  </sheetViews>
  <sheetFormatPr defaultColWidth="9.33203125" defaultRowHeight="12.5"/>
  <cols>
    <col min="1" max="1" width="7.08203125" style="29" customWidth="1"/>
    <col min="2" max="2" width="15.5" style="29" customWidth="1"/>
    <col min="3" max="3" width="16.33203125" style="29" customWidth="1"/>
    <col min="4" max="4" width="26.08203125" style="29" customWidth="1"/>
    <col min="5" max="5" width="14.08203125" style="29" customWidth="1"/>
    <col min="6" max="6" width="69.83203125" style="80" customWidth="1"/>
    <col min="7" max="7" width="24.33203125" style="29" customWidth="1"/>
    <col min="8" max="8" width="24.83203125" style="29" customWidth="1"/>
    <col min="9" max="9" width="12.33203125" style="29" customWidth="1"/>
    <col min="10" max="10" width="10.5" style="29" customWidth="1"/>
    <col min="11" max="12" width="9.33203125" style="29" hidden="1" customWidth="1"/>
    <col min="13" max="16384" width="9.33203125" style="29"/>
  </cols>
  <sheetData>
    <row r="1" spans="1:12" ht="54.65" customHeight="1">
      <c r="A1" s="341" t="s">
        <v>47</v>
      </c>
      <c r="B1" s="342" t="s">
        <v>1894</v>
      </c>
      <c r="C1" s="342" t="s">
        <v>1895</v>
      </c>
      <c r="D1" s="342" t="s">
        <v>1896</v>
      </c>
      <c r="E1" s="342" t="s">
        <v>1897</v>
      </c>
      <c r="F1" s="342" t="s">
        <v>1898</v>
      </c>
      <c r="G1" s="342" t="s">
        <v>50</v>
      </c>
      <c r="H1" s="342" t="s">
        <v>1899</v>
      </c>
      <c r="I1" s="342" t="s">
        <v>1900</v>
      </c>
      <c r="J1" s="342" t="s">
        <v>1901</v>
      </c>
      <c r="L1" s="29" t="s">
        <v>1902</v>
      </c>
    </row>
    <row r="2" spans="1:12" s="12" customFormat="1" ht="24.65" customHeight="1">
      <c r="A2" s="473" t="s">
        <v>1903</v>
      </c>
      <c r="B2" s="474"/>
      <c r="C2" s="474"/>
      <c r="D2" s="474"/>
      <c r="E2" s="474"/>
      <c r="F2" s="474"/>
      <c r="G2" s="475"/>
      <c r="H2" s="475"/>
      <c r="I2" s="475"/>
      <c r="J2" s="475"/>
      <c r="K2" s="12" t="s">
        <v>1904</v>
      </c>
      <c r="L2" s="12" t="s">
        <v>1905</v>
      </c>
    </row>
    <row r="3" spans="1:12" ht="46.4" customHeight="1">
      <c r="A3" s="472" t="s">
        <v>1906</v>
      </c>
      <c r="B3" s="472"/>
      <c r="C3" s="472"/>
      <c r="D3" s="472"/>
      <c r="E3" s="472"/>
      <c r="F3" s="472"/>
      <c r="G3" s="472"/>
      <c r="H3" s="472"/>
      <c r="I3" s="472"/>
      <c r="J3" s="472"/>
      <c r="K3" s="29" t="s">
        <v>1907</v>
      </c>
      <c r="L3" s="29" t="s">
        <v>1908</v>
      </c>
    </row>
    <row r="4" spans="1:12" ht="82.4" customHeight="1">
      <c r="A4" s="476" t="s">
        <v>1909</v>
      </c>
      <c r="B4" s="476"/>
      <c r="C4" s="476"/>
      <c r="D4" s="476"/>
      <c r="E4" s="476" t="s">
        <v>1910</v>
      </c>
      <c r="F4" s="476"/>
      <c r="G4" s="477" t="s">
        <v>1911</v>
      </c>
      <c r="H4" s="477"/>
      <c r="I4" s="477"/>
      <c r="J4" s="477"/>
      <c r="K4" s="29" t="s">
        <v>1912</v>
      </c>
      <c r="L4" s="29" t="s">
        <v>1913</v>
      </c>
    </row>
    <row r="5" spans="1:12" ht="67.5" customHeight="1">
      <c r="A5" s="472" t="s">
        <v>1914</v>
      </c>
      <c r="B5" s="472"/>
      <c r="C5" s="472"/>
      <c r="D5" s="472"/>
      <c r="E5" s="472"/>
      <c r="F5" s="472"/>
      <c r="G5" s="472"/>
      <c r="H5" s="472"/>
      <c r="I5" s="472"/>
      <c r="J5" s="472"/>
      <c r="K5" s="29" t="s">
        <v>1915</v>
      </c>
      <c r="L5" s="29" t="s">
        <v>1916</v>
      </c>
    </row>
    <row r="6" spans="1:12" s="100" customFormat="1" ht="57.5">
      <c r="A6" s="102" t="s">
        <v>1917</v>
      </c>
      <c r="B6" s="174" t="s">
        <v>1918</v>
      </c>
      <c r="C6" s="174" t="s">
        <v>1919</v>
      </c>
      <c r="D6" s="174" t="s">
        <v>1920</v>
      </c>
      <c r="E6" s="174" t="s">
        <v>1921</v>
      </c>
      <c r="F6" s="101" t="s">
        <v>1922</v>
      </c>
      <c r="G6" s="172" t="s">
        <v>1929</v>
      </c>
      <c r="H6" s="172" t="s">
        <v>2513</v>
      </c>
      <c r="I6" s="172" t="s">
        <v>1904</v>
      </c>
      <c r="J6" s="172">
        <v>0</v>
      </c>
      <c r="L6" s="100" t="s">
        <v>1923</v>
      </c>
    </row>
    <row r="7" spans="1:12" s="100" customFormat="1" ht="80.5">
      <c r="A7" s="102" t="s">
        <v>1924</v>
      </c>
      <c r="B7" s="172" t="s">
        <v>1925</v>
      </c>
      <c r="C7" s="174" t="s">
        <v>1926</v>
      </c>
      <c r="D7" s="172" t="s">
        <v>1927</v>
      </c>
      <c r="E7" s="172" t="s">
        <v>1921</v>
      </c>
      <c r="F7" s="171" t="s">
        <v>1928</v>
      </c>
      <c r="G7" s="172" t="s">
        <v>1960</v>
      </c>
      <c r="H7" s="172"/>
      <c r="I7" s="172"/>
      <c r="J7" s="172"/>
      <c r="L7" s="100" t="s">
        <v>1929</v>
      </c>
    </row>
    <row r="8" spans="1:12" s="100" customFormat="1" ht="43.5" customHeight="1">
      <c r="A8" s="102" t="s">
        <v>1930</v>
      </c>
      <c r="B8" s="172" t="s">
        <v>1931</v>
      </c>
      <c r="C8" s="174" t="s">
        <v>1932</v>
      </c>
      <c r="D8" s="174" t="s">
        <v>1927</v>
      </c>
      <c r="E8" s="174" t="s">
        <v>1921</v>
      </c>
      <c r="F8" s="171" t="s">
        <v>1933</v>
      </c>
      <c r="G8" s="172" t="s">
        <v>1960</v>
      </c>
      <c r="H8" s="172"/>
      <c r="I8" s="172"/>
      <c r="J8" s="172"/>
      <c r="L8" s="100" t="s">
        <v>1934</v>
      </c>
    </row>
    <row r="9" spans="1:12" s="100" customFormat="1" ht="57.5">
      <c r="A9" s="102" t="s">
        <v>1935</v>
      </c>
      <c r="B9" s="172" t="s">
        <v>1936</v>
      </c>
      <c r="C9" s="172" t="s">
        <v>1937</v>
      </c>
      <c r="D9" s="172" t="s">
        <v>1920</v>
      </c>
      <c r="E9" s="172" t="s">
        <v>1938</v>
      </c>
      <c r="F9" s="171" t="s">
        <v>1939</v>
      </c>
      <c r="G9" s="172" t="s">
        <v>1913</v>
      </c>
      <c r="H9" s="172"/>
      <c r="I9" s="172" t="s">
        <v>1904</v>
      </c>
      <c r="J9" s="172">
        <v>0</v>
      </c>
      <c r="L9" s="100" t="s">
        <v>1940</v>
      </c>
    </row>
    <row r="10" spans="1:12" ht="23">
      <c r="A10" s="102" t="s">
        <v>1941</v>
      </c>
      <c r="B10" s="172" t="s">
        <v>1942</v>
      </c>
      <c r="C10" s="172" t="s">
        <v>1943</v>
      </c>
      <c r="D10" s="172" t="s">
        <v>1927</v>
      </c>
      <c r="E10" s="172" t="s">
        <v>1921</v>
      </c>
      <c r="F10" s="170" t="s">
        <v>1944</v>
      </c>
      <c r="G10" s="103" t="s">
        <v>1960</v>
      </c>
      <c r="H10" s="172"/>
      <c r="I10" s="103"/>
      <c r="J10" s="103"/>
      <c r="L10" s="100" t="s">
        <v>1945</v>
      </c>
    </row>
    <row r="11" spans="1:12" ht="34.5">
      <c r="A11" s="102" t="s">
        <v>1946</v>
      </c>
      <c r="B11" s="172" t="s">
        <v>1942</v>
      </c>
      <c r="C11" s="172" t="s">
        <v>1943</v>
      </c>
      <c r="D11" s="172" t="s">
        <v>1927</v>
      </c>
      <c r="E11" s="172" t="s">
        <v>1947</v>
      </c>
      <c r="F11" s="170" t="s">
        <v>1948</v>
      </c>
      <c r="G11" s="103" t="s">
        <v>1960</v>
      </c>
      <c r="H11" s="172"/>
      <c r="I11" s="103"/>
      <c r="J11" s="103"/>
      <c r="L11" s="100"/>
    </row>
    <row r="12" spans="1:12" ht="23">
      <c r="A12" s="102" t="s">
        <v>1949</v>
      </c>
      <c r="B12" s="172" t="s">
        <v>1950</v>
      </c>
      <c r="C12" s="172" t="s">
        <v>1951</v>
      </c>
      <c r="D12" s="172" t="s">
        <v>1927</v>
      </c>
      <c r="E12" s="172" t="s">
        <v>1921</v>
      </c>
      <c r="F12" s="171" t="s">
        <v>1952</v>
      </c>
      <c r="G12" s="103" t="s">
        <v>1960</v>
      </c>
      <c r="H12" s="172"/>
      <c r="I12" s="103"/>
      <c r="J12" s="103"/>
      <c r="L12" s="100"/>
    </row>
    <row r="13" spans="1:12" ht="23">
      <c r="A13" s="102" t="s">
        <v>1953</v>
      </c>
      <c r="B13" s="172" t="s">
        <v>1954</v>
      </c>
      <c r="C13" s="172" t="s">
        <v>1955</v>
      </c>
      <c r="D13" s="172" t="s">
        <v>1927</v>
      </c>
      <c r="E13" s="172" t="s">
        <v>1921</v>
      </c>
      <c r="F13" s="171" t="s">
        <v>1956</v>
      </c>
      <c r="G13" s="103" t="s">
        <v>1960</v>
      </c>
      <c r="H13" s="172"/>
      <c r="I13" s="103"/>
      <c r="J13" s="103"/>
      <c r="L13" s="100"/>
    </row>
    <row r="14" spans="1:12" ht="23">
      <c r="A14" s="102" t="s">
        <v>1957</v>
      </c>
      <c r="B14" s="172" t="s">
        <v>14</v>
      </c>
      <c r="C14" s="172" t="s">
        <v>1958</v>
      </c>
      <c r="D14" s="172" t="s">
        <v>1927</v>
      </c>
      <c r="E14" s="172" t="s">
        <v>1921</v>
      </c>
      <c r="F14" s="171" t="s">
        <v>1959</v>
      </c>
      <c r="G14" s="103" t="s">
        <v>1905</v>
      </c>
      <c r="H14" s="172"/>
      <c r="I14" s="103" t="s">
        <v>1904</v>
      </c>
      <c r="J14" s="103">
        <v>0</v>
      </c>
      <c r="L14" s="100" t="s">
        <v>1960</v>
      </c>
    </row>
    <row r="15" spans="1:12" ht="34.5">
      <c r="A15" s="102" t="s">
        <v>1961</v>
      </c>
      <c r="B15" s="172" t="s">
        <v>1962</v>
      </c>
      <c r="C15" s="172" t="s">
        <v>1963</v>
      </c>
      <c r="D15" s="172" t="s">
        <v>1964</v>
      </c>
      <c r="E15" s="172" t="s">
        <v>1921</v>
      </c>
      <c r="F15" s="171" t="s">
        <v>1965</v>
      </c>
      <c r="G15" s="103" t="s">
        <v>1913</v>
      </c>
      <c r="H15" s="172" t="s">
        <v>2592</v>
      </c>
      <c r="I15" s="103" t="s">
        <v>1904</v>
      </c>
      <c r="J15" s="103">
        <v>0</v>
      </c>
      <c r="L15" s="100"/>
    </row>
    <row r="16" spans="1:12" ht="34.5">
      <c r="A16" s="102" t="s">
        <v>1966</v>
      </c>
      <c r="B16" s="172" t="s">
        <v>1962</v>
      </c>
      <c r="C16" s="172" t="s">
        <v>1967</v>
      </c>
      <c r="D16" s="172" t="s">
        <v>1964</v>
      </c>
      <c r="E16" s="172" t="s">
        <v>1921</v>
      </c>
      <c r="F16" s="171" t="s">
        <v>1968</v>
      </c>
      <c r="G16" s="103" t="s">
        <v>1908</v>
      </c>
      <c r="H16" s="172"/>
      <c r="I16" s="103" t="s">
        <v>1904</v>
      </c>
      <c r="J16" s="103">
        <v>0</v>
      </c>
      <c r="L16" s="100"/>
    </row>
    <row r="17" spans="1:12" ht="34.5">
      <c r="A17" s="102" t="s">
        <v>1969</v>
      </c>
      <c r="B17" s="172" t="s">
        <v>14</v>
      </c>
      <c r="C17" s="172" t="s">
        <v>1970</v>
      </c>
      <c r="D17" s="172" t="s">
        <v>1964</v>
      </c>
      <c r="E17" s="172" t="s">
        <v>1921</v>
      </c>
      <c r="F17" s="171" t="s">
        <v>1971</v>
      </c>
      <c r="G17" s="103" t="s">
        <v>1908</v>
      </c>
      <c r="H17" s="172"/>
      <c r="I17" s="103" t="s">
        <v>1904</v>
      </c>
      <c r="J17" s="103">
        <v>0</v>
      </c>
      <c r="L17" s="100"/>
    </row>
    <row r="18" spans="1:12" ht="23">
      <c r="A18" s="102" t="s">
        <v>1972</v>
      </c>
      <c r="B18" s="172" t="s">
        <v>1973</v>
      </c>
      <c r="C18" s="172" t="s">
        <v>1958</v>
      </c>
      <c r="D18" s="172" t="s">
        <v>1927</v>
      </c>
      <c r="E18" s="172" t="s">
        <v>1921</v>
      </c>
      <c r="F18" s="179" t="s">
        <v>1974</v>
      </c>
      <c r="G18" s="103" t="s">
        <v>1905</v>
      </c>
      <c r="H18" s="172"/>
      <c r="I18" s="103" t="s">
        <v>1904</v>
      </c>
      <c r="J18" s="103">
        <v>0</v>
      </c>
    </row>
    <row r="19" spans="1:12" ht="69">
      <c r="A19" s="102" t="s">
        <v>1975</v>
      </c>
      <c r="B19" s="172" t="s">
        <v>1976</v>
      </c>
      <c r="C19" s="172" t="s">
        <v>1977</v>
      </c>
      <c r="D19" s="172" t="s">
        <v>1920</v>
      </c>
      <c r="E19" s="172" t="s">
        <v>1921</v>
      </c>
      <c r="F19" s="179" t="s">
        <v>1978</v>
      </c>
      <c r="G19" s="103" t="s">
        <v>1913</v>
      </c>
      <c r="H19" s="343" t="s">
        <v>2514</v>
      </c>
      <c r="I19" s="103" t="s">
        <v>1904</v>
      </c>
      <c r="J19" s="103">
        <v>0</v>
      </c>
    </row>
    <row r="20" spans="1:12" ht="69">
      <c r="A20" s="102" t="s">
        <v>1979</v>
      </c>
      <c r="B20" s="172" t="s">
        <v>1976</v>
      </c>
      <c r="C20" s="172" t="s">
        <v>1980</v>
      </c>
      <c r="D20" s="172" t="s">
        <v>1920</v>
      </c>
      <c r="E20" s="172" t="s">
        <v>1921</v>
      </c>
      <c r="F20" s="179" t="s">
        <v>1981</v>
      </c>
      <c r="G20" s="103" t="s">
        <v>1913</v>
      </c>
      <c r="H20" s="343" t="s">
        <v>2514</v>
      </c>
      <c r="I20" s="103" t="s">
        <v>1904</v>
      </c>
      <c r="J20" s="103">
        <v>0</v>
      </c>
    </row>
    <row r="21" spans="1:12" ht="69">
      <c r="A21" s="102" t="s">
        <v>1982</v>
      </c>
      <c r="B21" s="172" t="s">
        <v>1976</v>
      </c>
      <c r="C21" s="172" t="s">
        <v>1983</v>
      </c>
      <c r="D21" s="172" t="s">
        <v>1920</v>
      </c>
      <c r="E21" s="172" t="s">
        <v>1921</v>
      </c>
      <c r="F21" s="179" t="s">
        <v>1984</v>
      </c>
      <c r="G21" s="103" t="s">
        <v>1913</v>
      </c>
      <c r="H21" s="343" t="s">
        <v>2514</v>
      </c>
      <c r="I21" s="103" t="s">
        <v>1904</v>
      </c>
      <c r="J21" s="103">
        <v>0</v>
      </c>
    </row>
    <row r="22" spans="1:12" ht="69">
      <c r="A22" s="248" t="s">
        <v>1985</v>
      </c>
      <c r="B22" s="249" t="s">
        <v>1986</v>
      </c>
      <c r="C22" s="249" t="s">
        <v>1987</v>
      </c>
      <c r="D22" s="249" t="s">
        <v>1920</v>
      </c>
      <c r="E22" s="249" t="s">
        <v>1938</v>
      </c>
      <c r="F22" s="250" t="s">
        <v>1988</v>
      </c>
      <c r="G22" s="251" t="s">
        <v>1908</v>
      </c>
      <c r="H22" s="344" t="s">
        <v>2515</v>
      </c>
      <c r="I22" s="251" t="s">
        <v>1904</v>
      </c>
      <c r="J22" s="251">
        <v>0</v>
      </c>
    </row>
    <row r="23" spans="1:12" ht="34.5">
      <c r="A23" s="345" t="s">
        <v>1989</v>
      </c>
      <c r="B23" s="172" t="s">
        <v>1990</v>
      </c>
      <c r="C23" s="172" t="s">
        <v>1991</v>
      </c>
      <c r="D23" s="346" t="s">
        <v>1927</v>
      </c>
      <c r="E23" s="346" t="s">
        <v>1921</v>
      </c>
      <c r="F23" s="179" t="s">
        <v>1992</v>
      </c>
      <c r="G23" s="103" t="s">
        <v>1960</v>
      </c>
      <c r="H23" s="103"/>
      <c r="I23" s="103"/>
      <c r="J23" s="103"/>
    </row>
    <row r="24" spans="1:12" ht="34.5">
      <c r="A24" s="345" t="s">
        <v>1993</v>
      </c>
      <c r="B24" s="172" t="s">
        <v>1994</v>
      </c>
      <c r="C24" s="172" t="s">
        <v>1995</v>
      </c>
      <c r="D24" s="346" t="s">
        <v>1964</v>
      </c>
      <c r="E24" s="346" t="s">
        <v>1921</v>
      </c>
      <c r="F24" s="179" t="s">
        <v>1996</v>
      </c>
      <c r="G24" s="103" t="s">
        <v>1908</v>
      </c>
      <c r="H24" s="103"/>
      <c r="I24" s="103" t="s">
        <v>1904</v>
      </c>
      <c r="J24" s="103">
        <v>0</v>
      </c>
    </row>
    <row r="25" spans="1:12" ht="23">
      <c r="A25" s="345" t="s">
        <v>1997</v>
      </c>
      <c r="B25" s="172" t="s">
        <v>1998</v>
      </c>
      <c r="C25" s="172" t="s">
        <v>1999</v>
      </c>
      <c r="D25" s="346" t="s">
        <v>1964</v>
      </c>
      <c r="E25" s="346" t="s">
        <v>1921</v>
      </c>
      <c r="F25" s="179" t="s">
        <v>2000</v>
      </c>
      <c r="G25" s="103" t="s">
        <v>1908</v>
      </c>
      <c r="H25" s="103"/>
      <c r="I25" s="103" t="s">
        <v>1904</v>
      </c>
      <c r="J25" s="103">
        <v>0</v>
      </c>
    </row>
  </sheetData>
  <mergeCells count="6">
    <mergeCell ref="A5:J5"/>
    <mergeCell ref="A2:J2"/>
    <mergeCell ref="A3:J3"/>
    <mergeCell ref="A4:D4"/>
    <mergeCell ref="E4:F4"/>
    <mergeCell ref="G4:J4"/>
  </mergeCells>
  <dataValidations count="3">
    <dataValidation type="list" allowBlank="1" showInputMessage="1" showErrorMessage="1" sqref="I6:I25" xr:uid="{473F4809-29E1-48D1-B185-6CB6E5216B8A}">
      <formula1>$K$2:$K$5</formula1>
    </dataValidation>
    <dataValidation type="list" allowBlank="1" showInputMessage="1" showErrorMessage="1" sqref="G6:G25" xr:uid="{9617A2E9-8C1C-4BD1-B065-0EBD91E11811}">
      <formula1>$L$2:$L$14</formula1>
    </dataValidation>
    <dataValidation type="list" allowBlank="1" showInputMessage="1" showErrorMessage="1" sqref="I26:I27 D19:D22 E22 E26:E31 D26:D28 G26:G28 D9:E9" xr:uid="{A5101251-F633-46E4-B916-0BB75BF72685}">
      <formula1>#REF!</formula1>
    </dataValidation>
  </dataValidations>
  <pageMargins left="0.5" right="0.5" top="0.9" bottom="0.75" header="0.3" footer="0.3"/>
  <pageSetup paperSize="5" scale="69"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D5E3-D7D2-43AB-B53F-1A3FCA235E37}">
  <sheetPr>
    <tabColor rgb="FF003A5D"/>
    <pageSetUpPr fitToPage="1"/>
  </sheetPr>
  <dimension ref="A1:K25"/>
  <sheetViews>
    <sheetView tabSelected="1" zoomScale="80" zoomScaleNormal="80" zoomScaleSheetLayoutView="100" workbookViewId="0">
      <pane xSplit="5" ySplit="3" topLeftCell="F4" activePane="bottomRight" state="frozen"/>
      <selection pane="topRight" activeCell="F1" sqref="F1"/>
      <selection pane="bottomLeft" activeCell="A4" sqref="A4"/>
      <selection pane="bottomRight" activeCell="I22" sqref="I22"/>
    </sheetView>
  </sheetViews>
  <sheetFormatPr defaultColWidth="8.5" defaultRowHeight="14"/>
  <cols>
    <col min="1" max="1" width="7.33203125" customWidth="1"/>
    <col min="2" max="2" width="20.33203125" customWidth="1"/>
    <col min="3" max="3" width="13.6640625" customWidth="1"/>
    <col min="4" max="4" width="19.33203125" customWidth="1"/>
    <col min="5" max="5" width="18.5" customWidth="1"/>
    <col min="6" max="6" width="9.5" customWidth="1"/>
    <col min="7" max="7" width="29.33203125" customWidth="1"/>
    <col min="8" max="8" width="9.33203125" customWidth="1"/>
    <col min="9" max="9" width="15.5" customWidth="1"/>
    <col min="10" max="10" width="32.1640625" customWidth="1"/>
    <col min="11" max="11" width="4.08203125" customWidth="1"/>
  </cols>
  <sheetData>
    <row r="1" spans="1:11" ht="15.5">
      <c r="A1" s="478" t="s">
        <v>2001</v>
      </c>
      <c r="B1" s="479"/>
      <c r="C1" s="479"/>
      <c r="D1" s="479"/>
      <c r="E1" s="479"/>
      <c r="F1" s="479"/>
      <c r="G1" s="479"/>
      <c r="H1" s="479"/>
      <c r="I1" s="479"/>
      <c r="J1" s="479"/>
    </row>
    <row r="2" spans="1:11" ht="72">
      <c r="A2" s="342" t="s">
        <v>47</v>
      </c>
      <c r="B2" s="342" t="s">
        <v>2002</v>
      </c>
      <c r="C2" s="342" t="s">
        <v>2003</v>
      </c>
      <c r="D2" s="342" t="s">
        <v>2004</v>
      </c>
      <c r="E2" s="342" t="s">
        <v>2005</v>
      </c>
      <c r="F2" s="342" t="s">
        <v>2006</v>
      </c>
      <c r="G2" s="342" t="s">
        <v>50</v>
      </c>
      <c r="H2" s="342" t="s">
        <v>2007</v>
      </c>
      <c r="I2" s="342" t="s">
        <v>2008</v>
      </c>
      <c r="J2" s="342" t="s">
        <v>1899</v>
      </c>
    </row>
    <row r="3" spans="1:11">
      <c r="A3" s="102" t="s">
        <v>2009</v>
      </c>
      <c r="B3" s="36" t="s">
        <v>2010</v>
      </c>
      <c r="C3" s="64" t="s">
        <v>2011</v>
      </c>
      <c r="D3" s="20" t="s">
        <v>2012</v>
      </c>
      <c r="E3" s="64" t="s">
        <v>2013</v>
      </c>
      <c r="F3" s="64" t="s">
        <v>55</v>
      </c>
      <c r="G3" s="53" t="s">
        <v>1960</v>
      </c>
      <c r="H3" s="53"/>
      <c r="I3" s="47"/>
      <c r="J3" s="47"/>
      <c r="K3" s="279"/>
    </row>
    <row r="4" spans="1:11" ht="25">
      <c r="A4" s="102" t="s">
        <v>2015</v>
      </c>
      <c r="B4" s="36" t="s">
        <v>2016</v>
      </c>
      <c r="C4" s="64" t="s">
        <v>2011</v>
      </c>
      <c r="D4" s="20" t="s">
        <v>2012</v>
      </c>
      <c r="E4" s="64" t="s">
        <v>2017</v>
      </c>
      <c r="F4" s="64" t="s">
        <v>55</v>
      </c>
      <c r="G4" s="53" t="s">
        <v>1960</v>
      </c>
      <c r="H4" s="53"/>
      <c r="I4" s="47"/>
      <c r="J4" s="47"/>
      <c r="K4" s="280"/>
    </row>
    <row r="5" spans="1:11" ht="25">
      <c r="A5" s="102" t="s">
        <v>2018</v>
      </c>
      <c r="B5" s="36" t="s">
        <v>2019</v>
      </c>
      <c r="C5" s="64" t="s">
        <v>2011</v>
      </c>
      <c r="D5" s="20" t="s">
        <v>2012</v>
      </c>
      <c r="E5" s="64" t="s">
        <v>2013</v>
      </c>
      <c r="F5" s="64" t="s">
        <v>55</v>
      </c>
      <c r="G5" s="53" t="s">
        <v>1960</v>
      </c>
      <c r="H5" s="53"/>
      <c r="I5" s="47"/>
      <c r="J5" s="47"/>
      <c r="K5" s="280" t="s">
        <v>2020</v>
      </c>
    </row>
    <row r="6" spans="1:11">
      <c r="A6" s="102" t="s">
        <v>2021</v>
      </c>
      <c r="B6" s="36" t="s">
        <v>2022</v>
      </c>
      <c r="C6" s="64" t="s">
        <v>2011</v>
      </c>
      <c r="D6" s="20" t="s">
        <v>2012</v>
      </c>
      <c r="E6" s="64" t="s">
        <v>2023</v>
      </c>
      <c r="F6" s="64" t="s">
        <v>55</v>
      </c>
      <c r="G6" s="53" t="s">
        <v>1960</v>
      </c>
      <c r="H6" s="53"/>
      <c r="I6" s="47"/>
      <c r="J6" s="47"/>
      <c r="K6" s="280" t="s">
        <v>1960</v>
      </c>
    </row>
    <row r="7" spans="1:11">
      <c r="A7" s="102" t="s">
        <v>2024</v>
      </c>
      <c r="B7" s="36" t="s">
        <v>2025</v>
      </c>
      <c r="C7" s="64" t="s">
        <v>2011</v>
      </c>
      <c r="D7" s="20" t="s">
        <v>2012</v>
      </c>
      <c r="E7" s="64" t="s">
        <v>2013</v>
      </c>
      <c r="F7" s="64" t="s">
        <v>55</v>
      </c>
      <c r="G7" s="53" t="s">
        <v>1960</v>
      </c>
      <c r="H7" s="53"/>
      <c r="I7" s="47"/>
      <c r="J7" s="47"/>
    </row>
    <row r="8" spans="1:11">
      <c r="A8" s="102" t="s">
        <v>2026</v>
      </c>
      <c r="B8" s="36" t="s">
        <v>2027</v>
      </c>
      <c r="C8" s="64" t="s">
        <v>2011</v>
      </c>
      <c r="D8" s="20" t="s">
        <v>2012</v>
      </c>
      <c r="E8" s="64" t="s">
        <v>2017</v>
      </c>
      <c r="F8" s="64" t="s">
        <v>55</v>
      </c>
      <c r="G8" s="53" t="s">
        <v>1960</v>
      </c>
      <c r="H8" s="53"/>
      <c r="I8" s="47"/>
      <c r="J8" s="47"/>
    </row>
    <row r="9" spans="1:11">
      <c r="A9" s="102" t="s">
        <v>2028</v>
      </c>
      <c r="B9" s="36" t="s">
        <v>2029</v>
      </c>
      <c r="C9" s="64" t="s">
        <v>2011</v>
      </c>
      <c r="D9" s="20" t="s">
        <v>2012</v>
      </c>
      <c r="E9" s="64" t="s">
        <v>2030</v>
      </c>
      <c r="F9" s="64" t="s">
        <v>55</v>
      </c>
      <c r="G9" s="53" t="s">
        <v>1960</v>
      </c>
      <c r="H9" s="53"/>
      <c r="I9" s="47"/>
      <c r="J9" s="47"/>
    </row>
    <row r="10" spans="1:11">
      <c r="A10" s="102" t="s">
        <v>2031</v>
      </c>
      <c r="B10" s="36" t="s">
        <v>2032</v>
      </c>
      <c r="C10" s="64" t="s">
        <v>2011</v>
      </c>
      <c r="D10" s="20" t="s">
        <v>2033</v>
      </c>
      <c r="E10" s="64" t="s">
        <v>2033</v>
      </c>
      <c r="F10" s="64" t="s">
        <v>55</v>
      </c>
      <c r="G10" s="53" t="s">
        <v>1960</v>
      </c>
      <c r="H10" s="53"/>
      <c r="I10" s="47"/>
      <c r="J10" s="47"/>
    </row>
    <row r="11" spans="1:11" ht="25">
      <c r="A11" s="266" t="s">
        <v>2034</v>
      </c>
      <c r="B11" s="267" t="s">
        <v>2035</v>
      </c>
      <c r="C11" s="268" t="s">
        <v>2011</v>
      </c>
      <c r="D11" s="247" t="s">
        <v>2012</v>
      </c>
      <c r="E11" s="268" t="s">
        <v>2036</v>
      </c>
      <c r="F11" s="268" t="s">
        <v>55</v>
      </c>
      <c r="G11" s="269" t="s">
        <v>1960</v>
      </c>
      <c r="H11" s="269"/>
      <c r="I11" s="270"/>
      <c r="J11" s="270"/>
    </row>
    <row r="12" spans="1:11">
      <c r="A12" s="102" t="s">
        <v>2037</v>
      </c>
      <c r="B12" s="36" t="s">
        <v>2038</v>
      </c>
      <c r="C12" s="64" t="s">
        <v>2011</v>
      </c>
      <c r="D12" s="20" t="s">
        <v>2039</v>
      </c>
      <c r="E12" s="64" t="s">
        <v>2039</v>
      </c>
      <c r="F12" s="64" t="s">
        <v>55</v>
      </c>
      <c r="G12" s="53" t="s">
        <v>1960</v>
      </c>
      <c r="H12" s="53"/>
      <c r="I12" s="47"/>
      <c r="J12" s="47"/>
    </row>
    <row r="13" spans="1:11">
      <c r="A13" s="102" t="s">
        <v>2040</v>
      </c>
      <c r="B13" s="36" t="s">
        <v>2041</v>
      </c>
      <c r="C13" s="64" t="s">
        <v>2011</v>
      </c>
      <c r="D13" s="20" t="s">
        <v>2012</v>
      </c>
      <c r="E13" s="64" t="s">
        <v>2017</v>
      </c>
      <c r="F13" s="64" t="s">
        <v>55</v>
      </c>
      <c r="G13" s="53" t="s">
        <v>1960</v>
      </c>
      <c r="H13" s="53"/>
      <c r="I13" s="47"/>
      <c r="J13" s="47"/>
    </row>
    <row r="14" spans="1:11">
      <c r="A14" s="102" t="s">
        <v>2042</v>
      </c>
      <c r="B14" s="36" t="s">
        <v>2043</v>
      </c>
      <c r="C14" s="64" t="s">
        <v>2011</v>
      </c>
      <c r="D14" s="20" t="s">
        <v>2012</v>
      </c>
      <c r="E14" s="64" t="s">
        <v>2023</v>
      </c>
      <c r="F14" s="64" t="s">
        <v>55</v>
      </c>
      <c r="G14" s="53" t="s">
        <v>1960</v>
      </c>
      <c r="H14" s="53"/>
      <c r="I14" s="47"/>
      <c r="J14" s="47"/>
    </row>
    <row r="15" spans="1:11">
      <c r="A15" s="102" t="s">
        <v>2044</v>
      </c>
      <c r="B15" s="36" t="s">
        <v>2045</v>
      </c>
      <c r="C15" s="64" t="s">
        <v>2011</v>
      </c>
      <c r="D15" s="20" t="s">
        <v>2012</v>
      </c>
      <c r="E15" s="64" t="s">
        <v>2030</v>
      </c>
      <c r="F15" s="64" t="s">
        <v>60</v>
      </c>
      <c r="G15" s="53" t="s">
        <v>1960</v>
      </c>
      <c r="H15" s="53"/>
      <c r="I15" s="47"/>
      <c r="J15" s="47"/>
    </row>
    <row r="16" spans="1:11">
      <c r="A16" s="102" t="s">
        <v>2046</v>
      </c>
      <c r="B16" s="36" t="s">
        <v>2047</v>
      </c>
      <c r="C16" s="64" t="s">
        <v>2011</v>
      </c>
      <c r="D16" s="20" t="s">
        <v>2048</v>
      </c>
      <c r="E16" s="347" t="s">
        <v>2048</v>
      </c>
      <c r="F16" s="64" t="s">
        <v>55</v>
      </c>
      <c r="G16" s="53" t="s">
        <v>1960</v>
      </c>
      <c r="H16" s="53"/>
      <c r="I16" s="47"/>
      <c r="J16" s="47"/>
    </row>
    <row r="17" spans="1:10" ht="25">
      <c r="A17" s="266" t="s">
        <v>2049</v>
      </c>
      <c r="B17" s="267" t="s">
        <v>2050</v>
      </c>
      <c r="C17" s="268" t="s">
        <v>2011</v>
      </c>
      <c r="D17" s="247" t="s">
        <v>2012</v>
      </c>
      <c r="E17" s="268" t="s">
        <v>2051</v>
      </c>
      <c r="F17" s="268" t="s">
        <v>55</v>
      </c>
      <c r="G17" s="269" t="s">
        <v>1960</v>
      </c>
      <c r="H17" s="269"/>
      <c r="I17" s="270"/>
      <c r="J17" s="270"/>
    </row>
    <row r="18" spans="1:10" ht="70">
      <c r="A18" s="102" t="s">
        <v>2052</v>
      </c>
      <c r="B18" s="36" t="s">
        <v>2053</v>
      </c>
      <c r="C18" s="64" t="s">
        <v>2011</v>
      </c>
      <c r="D18" s="20" t="s">
        <v>2054</v>
      </c>
      <c r="E18" s="64" t="s">
        <v>2054</v>
      </c>
      <c r="F18" s="64" t="s">
        <v>55</v>
      </c>
      <c r="G18" s="53" t="s">
        <v>2014</v>
      </c>
      <c r="H18" s="348">
        <v>0</v>
      </c>
      <c r="I18" s="480" t="s">
        <v>2595</v>
      </c>
      <c r="J18" s="47"/>
    </row>
    <row r="19" spans="1:10" ht="70">
      <c r="A19" s="102" t="s">
        <v>2055</v>
      </c>
      <c r="B19" s="36" t="s">
        <v>2056</v>
      </c>
      <c r="C19" s="64" t="s">
        <v>2011</v>
      </c>
      <c r="D19" s="20" t="s">
        <v>2057</v>
      </c>
      <c r="E19" s="347" t="s">
        <v>2057</v>
      </c>
      <c r="F19" s="64" t="s">
        <v>55</v>
      </c>
      <c r="G19" s="53" t="s">
        <v>2014</v>
      </c>
      <c r="H19" s="348">
        <v>0</v>
      </c>
      <c r="I19" s="480" t="s">
        <v>2595</v>
      </c>
      <c r="J19" s="47"/>
    </row>
    <row r="20" spans="1:10" ht="84">
      <c r="A20" s="102" t="s">
        <v>2058</v>
      </c>
      <c r="B20" s="36" t="s">
        <v>2059</v>
      </c>
      <c r="C20" s="64" t="s">
        <v>2011</v>
      </c>
      <c r="D20" s="20" t="s">
        <v>2012</v>
      </c>
      <c r="E20" s="64" t="s">
        <v>2023</v>
      </c>
      <c r="F20" s="64" t="s">
        <v>55</v>
      </c>
      <c r="G20" s="64" t="s">
        <v>2014</v>
      </c>
      <c r="H20" s="348">
        <v>0</v>
      </c>
      <c r="I20" s="480" t="s">
        <v>2595</v>
      </c>
      <c r="J20" s="481" t="s">
        <v>2516</v>
      </c>
    </row>
    <row r="21" spans="1:10" ht="84.65" customHeight="1">
      <c r="A21" s="102" t="s">
        <v>2060</v>
      </c>
      <c r="B21" s="36" t="s">
        <v>2061</v>
      </c>
      <c r="C21" s="64" t="s">
        <v>2011</v>
      </c>
      <c r="D21" s="20" t="s">
        <v>2012</v>
      </c>
      <c r="E21" s="64" t="s">
        <v>2023</v>
      </c>
      <c r="F21" s="64" t="s">
        <v>55</v>
      </c>
      <c r="G21" s="64" t="s">
        <v>2020</v>
      </c>
      <c r="H21" s="348">
        <v>0</v>
      </c>
      <c r="I21" s="480" t="s">
        <v>2595</v>
      </c>
      <c r="J21" s="481" t="s">
        <v>2516</v>
      </c>
    </row>
    <row r="22" spans="1:10" ht="76" customHeight="1">
      <c r="A22" s="102" t="s">
        <v>2062</v>
      </c>
      <c r="B22" s="36" t="s">
        <v>2063</v>
      </c>
      <c r="C22" s="64" t="s">
        <v>2011</v>
      </c>
      <c r="D22" s="20" t="s">
        <v>2012</v>
      </c>
      <c r="E22" s="64" t="s">
        <v>2017</v>
      </c>
      <c r="F22" s="64" t="s">
        <v>55</v>
      </c>
      <c r="G22" s="53" t="s">
        <v>2014</v>
      </c>
      <c r="H22" s="348" t="s">
        <v>2517</v>
      </c>
      <c r="I22" s="480" t="s">
        <v>2595</v>
      </c>
      <c r="J22" s="481" t="s">
        <v>2518</v>
      </c>
    </row>
    <row r="23" spans="1:10" ht="70">
      <c r="A23" s="102" t="s">
        <v>2064</v>
      </c>
      <c r="B23" s="36" t="s">
        <v>2065</v>
      </c>
      <c r="C23" s="64" t="s">
        <v>2011</v>
      </c>
      <c r="D23" s="20" t="s">
        <v>2012</v>
      </c>
      <c r="E23" s="64" t="s">
        <v>2017</v>
      </c>
      <c r="F23" s="64" t="s">
        <v>55</v>
      </c>
      <c r="G23" s="53" t="s">
        <v>2014</v>
      </c>
      <c r="H23" s="53" t="s">
        <v>2519</v>
      </c>
      <c r="I23" s="480" t="s">
        <v>2595</v>
      </c>
      <c r="J23" s="47"/>
    </row>
    <row r="24" spans="1:10" ht="70">
      <c r="A24" s="102" t="s">
        <v>2066</v>
      </c>
      <c r="B24" s="36" t="s">
        <v>2067</v>
      </c>
      <c r="C24" s="64" t="s">
        <v>2011</v>
      </c>
      <c r="D24" s="20" t="s">
        <v>2012</v>
      </c>
      <c r="E24" s="64" t="s">
        <v>2023</v>
      </c>
      <c r="F24" s="64" t="s">
        <v>55</v>
      </c>
      <c r="G24" s="53" t="s">
        <v>2014</v>
      </c>
      <c r="H24" s="53" t="s">
        <v>2517</v>
      </c>
      <c r="I24" s="480" t="s">
        <v>2595</v>
      </c>
      <c r="J24" s="47"/>
    </row>
    <row r="25" spans="1:10" ht="70">
      <c r="A25" s="102" t="s">
        <v>2068</v>
      </c>
      <c r="B25" s="36" t="s">
        <v>2069</v>
      </c>
      <c r="C25" s="64" t="s">
        <v>2011</v>
      </c>
      <c r="D25" s="20" t="s">
        <v>2012</v>
      </c>
      <c r="E25" s="64" t="s">
        <v>2023</v>
      </c>
      <c r="F25" s="64" t="s">
        <v>55</v>
      </c>
      <c r="G25" s="53" t="s">
        <v>2014</v>
      </c>
      <c r="H25" s="53" t="s">
        <v>2519</v>
      </c>
      <c r="I25" s="480" t="s">
        <v>2595</v>
      </c>
      <c r="J25" s="47"/>
    </row>
  </sheetData>
  <mergeCells count="1">
    <mergeCell ref="A1:J1"/>
  </mergeCells>
  <dataValidations count="1">
    <dataValidation type="list" allowBlank="1" showInputMessage="1" showErrorMessage="1" sqref="G3:G25" xr:uid="{9532E3A7-1FAD-427F-A173-28C5DB09BC5E}">
      <formula1>$K$3:$K$6</formula1>
    </dataValidation>
  </dataValidations>
  <printOptions horizontalCentered="1"/>
  <pageMargins left="0.5" right="0.5" top="0.9" bottom="0.75" header="0.3" footer="0.3"/>
  <pageSetup scale="6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CF7187D62ED74EB45BE931DD700F5B" ma:contentTypeVersion="12" ma:contentTypeDescription="Create a new document." ma:contentTypeScope="" ma:versionID="dcc305e826aa02e54e238a9cf4ac9823">
  <xsd:schema xmlns:xsd="http://www.w3.org/2001/XMLSchema" xmlns:xs="http://www.w3.org/2001/XMLSchema" xmlns:p="http://schemas.microsoft.com/office/2006/metadata/properties" xmlns:ns2="b9939da1-4f66-4794-9193-0210ba084e74" xmlns:ns3="66ae72ad-78d7-459f-a3a8-82060b36db08" targetNamespace="http://schemas.microsoft.com/office/2006/metadata/properties" ma:root="true" ma:fieldsID="7df95633a24784b818a37eb6cf834312" ns2:_="" ns3:_="">
    <xsd:import namespace="b9939da1-4f66-4794-9193-0210ba084e74"/>
    <xsd:import namespace="66ae72ad-78d7-459f-a3a8-82060b36db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omment"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39da1-4f66-4794-9193-0210ba084e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 ma:index="12" nillable="true" ma:displayName="Comment" ma:format="Dropdown" ma:internalName="Comment">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8fdc660-233e-459b-89cc-75520a91d2e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ae72ad-78d7-459f-a3a8-82060b36db0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90a69aa-866e-4af6-a580-891b1b03dbe2}" ma:internalName="TaxCatchAll" ma:showField="CatchAllData" ma:web="66ae72ad-78d7-459f-a3a8-82060b36db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ae72ad-78d7-459f-a3a8-82060b36db08" xsi:nil="true"/>
    <Comment xmlns="b9939da1-4f66-4794-9193-0210ba084e74" xsi:nil="true"/>
    <lcf76f155ced4ddcb4097134ff3c332f xmlns="b9939da1-4f66-4794-9193-0210ba084e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AB2A21-2F3D-4982-92C0-CF93FB594725}">
  <ds:schemaRefs>
    <ds:schemaRef ds:uri="http://schemas.microsoft.com/sharepoint/v3/contenttype/forms"/>
  </ds:schemaRefs>
</ds:datastoreItem>
</file>

<file path=customXml/itemProps2.xml><?xml version="1.0" encoding="utf-8"?>
<ds:datastoreItem xmlns:ds="http://schemas.openxmlformats.org/officeDocument/2006/customXml" ds:itemID="{F4A81318-1BFA-4D9B-AAC8-899213DFD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39da1-4f66-4794-9193-0210ba084e74"/>
    <ds:schemaRef ds:uri="66ae72ad-78d7-459f-a3a8-82060b36d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7C1F6D-FC2C-4A44-B41E-C7C1138BFA49}">
  <ds:schemaRefs>
    <ds:schemaRef ds:uri="http://schemas.microsoft.com/office/2006/metadata/properties"/>
    <ds:schemaRef ds:uri="http://schemas.microsoft.com/office/infopath/2007/PartnerControls"/>
    <ds:schemaRef ds:uri="66ae72ad-78d7-459f-a3a8-82060b36db08"/>
    <ds:schemaRef ds:uri="b9939da1-4f66-4794-9193-0210ba084e74"/>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RFP Talent</vt:lpstr>
      <vt:lpstr>Use Case 1</vt:lpstr>
      <vt:lpstr>TOC</vt:lpstr>
      <vt:lpstr>1. GT</vt:lpstr>
      <vt:lpstr>9. HR, Pers Mgmt &amp; EE Rels</vt:lpstr>
      <vt:lpstr>10. Applicant Tracking</vt:lpstr>
      <vt:lpstr>13. Benefits Admin</vt:lpstr>
      <vt:lpstr>11. Benefit Administration</vt:lpstr>
      <vt:lpstr>12. Time Entry</vt:lpstr>
      <vt:lpstr>13. Payroll</vt:lpstr>
      <vt:lpstr>14. Compensation</vt:lpstr>
      <vt:lpstr>15. Interfaces</vt:lpstr>
      <vt:lpstr>16. Data Conversion</vt:lpstr>
      <vt:lpstr>'1. GT'!Print_Area</vt:lpstr>
      <vt:lpstr>'10. Applicant Tracking'!Print_Area</vt:lpstr>
      <vt:lpstr>'11. Benefit Administration'!Print_Area</vt:lpstr>
      <vt:lpstr>'12. Time Entry'!Print_Area</vt:lpstr>
      <vt:lpstr>'13. Benefits Admin'!Print_Area</vt:lpstr>
      <vt:lpstr>'13. Payroll'!Print_Area</vt:lpstr>
      <vt:lpstr>'14. Compensation'!Print_Area</vt:lpstr>
      <vt:lpstr>'15. Interfaces'!Print_Area</vt:lpstr>
      <vt:lpstr>'16. Data Conversion'!Print_Area</vt:lpstr>
      <vt:lpstr>'9. HR, Pers Mgmt &amp; EE Rels'!Print_Area</vt:lpstr>
      <vt:lpstr>TOC!Print_Area</vt:lpstr>
      <vt:lpstr>'10. Applicant Tracking'!Print_Titles</vt:lpstr>
      <vt:lpstr>'11. Benefit Administration'!Print_Titles</vt:lpstr>
      <vt:lpstr>'12. Time Entry'!Print_Titles</vt:lpstr>
      <vt:lpstr>'13. Benefits Admin'!Print_Titles</vt:lpstr>
      <vt:lpstr>'13. Payroll'!Print_Titles</vt:lpstr>
      <vt:lpstr>'14. Compensation'!Print_Titles</vt:lpstr>
      <vt:lpstr>'15. Interfaces'!Print_Titles</vt:lpstr>
      <vt:lpstr>'16. Data Conversion'!Print_Titles</vt:lpstr>
      <vt:lpstr>'9. HR, Pers Mgmt &amp; EE Rels'!Print_Titles</vt:lpstr>
      <vt:lpstr>'Use Case 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2022-02-25T22:07:36Z</dcterms:created>
  <dcterms:modified xsi:type="dcterms:W3CDTF">2025-04-11T11:42:46Z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0x010100E0CF7187D62ED74EB45BE931DD700F5B</vt:lpwstr>
  </property>
  <property fmtid="{D5CDD505-2E9C-101B-9397-08002B2CF9AE}" pid="4" name="MediaServiceImageTags">
    <vt:lpwstr/>
  </property>
</Properties>
</file>