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showInkAnnotation="0" codeName="ThisWorkbook" defaultThemeVersion="124226"/>
  <xr:revisionPtr revIDLastSave="0" documentId="13_ncr:1_{2A162763-25C3-4697-B09A-FFC553B22F34}" xr6:coauthVersionLast="47" xr6:coauthVersionMax="47" xr10:uidLastSave="{00000000-0000-0000-0000-000000000000}"/>
  <bookViews>
    <workbookView xWindow="-120" yWindow="-120" windowWidth="29040" windowHeight="15840" tabRatio="901"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32" l="1"/>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<sst xmlns="http://schemas.openxmlformats.org/spreadsheetml/2006/main" count="335" uniqueCount="125">
  <si>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</si>
  <si>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</si>
  <si>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</si>
  <si>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</si>
  <si>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</si>
  <si>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</si>
  <si>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</si>
  <si>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</si>
  <si>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</si>
  <si>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</si>
  <si>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</si>
  <si>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</si>
  <si>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</si>
  <si>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</si>
  <si>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</si>
  <si>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</si>
  <si>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</si>
  <si>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</si>
  <si>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</si>
  <si>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</si>
  <si>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</si>
  <si>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</si>
  <si>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</si>
  <si>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</si>
  <si>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</si>
  <si>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</si>
  <si>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</si>
  <si>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</si>
  <si>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</si>
  <si>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</si>
  <si>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</si>
  <si>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</si>
  <si>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</si>
  <si>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</si>
  <si>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</si>
  <si>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</si>
  <si>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</si>
  <si>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</si>
  <si>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</si>
  <si>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</si>
  <si>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</si>
  <si>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</si>
  <si>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</si>
  <si>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</si>
  <si>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</si>
  <si>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</si>
  <si>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</si>
  <si>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</si>
  <si>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</si>
  <si>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</si>
  <si>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</si>
  <si>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</si>
  <si>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</si>
  <si>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</si>
  <si>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</si>
  <si>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</si>
  <si>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</si>
  <si>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</si>
  <si>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</si>
  <si>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</si>
  <si>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</si>
  <si>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</si>
  <si>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</si>
  <si>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</si>
  <si>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</si>
  <si>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</si>
  <si>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</si>
  <si>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</si>
  <si>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</si>
  <si>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</si>
  <si>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</si>
  <si>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</si>
  <si>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</si>
  <si>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</si>
  <si>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</si>
  <si>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</si>
  <si>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</si>
  <si>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</si>
  <si>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</si>
  <si>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</si>
  <si>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</si>
  <si>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</si>
  <si>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</si>
  <si>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</si>
  <si>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</si>
  <si>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</si>
  <si>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</si>
  <si>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</si>
  <si>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</si>
  <si>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</si>
  <si>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</si>
  <si>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</si>
  <si>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</si>
  <si>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</si>
  <si>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</si>
  <si>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</si>
  <si>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</si>
  <si>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</si>
  <si>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</si>
  <si>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</si>
  <si>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</si>
  <si>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</si>
  <si>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</si>
  <si>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</si>
  <si>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</si>
  <si>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</si>
  <si>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</si>
  <si>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</si>
  <si>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Annual</t>
  </si>
  <si>
    <t>Vendor Comments on Subscription Costs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</si>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</sst>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2">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7" borderId="1" xfId="0" applyFont="1" applyFill="1" applyBorder="1" applyAlignment="1">
      <alignment horizontal="center"/>
    </xf>
    <xf numFmtId="0" fontId="4" fillId="7" borderId="4" xfId="0" applyFont="1" applyFill="1" applyBorder="1" applyAlignment="1">
      <alignment horizontal="center"/>
    </xf>
    <xf numFmtId="0" fontId="4" fillId="7" borderId="1" xfId="26" applyNumberFormat="1" applyFont="1" applyFill="1" applyBorder="1" applyAlignment="1" applyProtection="1">
      <alignment horizontal="center"/>
      <protection locked="0"/>
    </xf>
    <xf numFmtId="44" fontId="4" fillId="2" borderId="7" xfId="26" applyFont="1" applyFill="1" applyBorder="1" applyAlignment="1" applyProtection="1">
      <alignment horizontal="center"/>
      <protection locked="0"/>
    </xf>
    <xf numFmtId="0" fontId="16" fillId="9"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24" fillId="8" borderId="16" xfId="0" applyFont="1" applyFill="1" applyBorder="1" applyAlignment="1">
      <alignment horizontal="center" vertical="center" wrapText="1"/>
    </xf>
    <xf numFmtId="0" fontId="4" fillId="7" borderId="1" xfId="26" applyNumberFormat="1" applyFont="1" applyFill="1" applyBorder="1" applyAlignment="1">
      <alignment horizontal="center" vertical="center" wrapText="1"/>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0" fontId="12" fillId="8" borderId="1" xfId="0" applyFont="1" applyFill="1" applyBorder="1" applyAlignment="1">
      <alignment horizontal="center" vertical="center" wrapText="1"/>
    </xf>
    <xf numFmtId="44" fontId="4" fillId="2" borderId="0" xfId="26"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2" xfId="0" applyFont="1" applyFill="1" applyBorder="1" applyAlignment="1">
      <alignment horizontal="center" vertical="center" wrapText="1"/>
    </xf>
    <xf numFmtId="164" fontId="4" fillId="7" borderId="1" xfId="26" applyNumberFormat="1" applyFont="1" applyFill="1" applyBorder="1" applyAlignment="1" applyProtection="1">
      <alignment horizontal="center" vertical="center" wrapText="1"/>
      <protection locked="0"/>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zoomScale="90" zoomScaleNormal="90" zoomScaleSheetLayoutView="70" zoomScalePageLayoutView="59" workbookViewId="0">
      <selection activeCell="J6" sqref="J6"/>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24" style="10" customWidth="1"/>
    <col min="6" max="6" width="21.5703125" style="10" customWidth="1"/>
    <col min="7" max="16384" width="9.42578125" style="10"/>
  </cols>
  <sheetData>
    <row r="1" spans="1:15" ht="43.35" customHeight="1">
      <c r="A1" s="113" t="s">
        <v>0</v>
      </c>
      <c r="B1" s="114"/>
      <c r="C1" s="114"/>
      <c r="D1" s="114"/>
      <c r="E1" s="114"/>
      <c r="F1" s="114"/>
    </row>
    <row r="2" spans="1:15" ht="93.95" customHeight="1">
      <c r="A2" s="115" t="s">
        <v>1</v>
      </c>
      <c r="B2" s="116"/>
      <c r="C2" s="116"/>
      <c r="D2" s="116"/>
      <c r="E2" s="116"/>
      <c r="F2" s="116"/>
      <c r="G2" s="64"/>
      <c r="H2" s="64"/>
      <c r="I2" s="64"/>
      <c r="J2" s="64"/>
      <c r="K2" s="64"/>
      <c r="L2" s="64"/>
      <c r="M2" s="64"/>
      <c r="N2" s="64"/>
      <c r="O2" s="64"/>
    </row>
    <row r="3" spans="1:15" ht="50.1" customHeight="1">
      <c r="A3" s="102" t="s">
        <v>2</v>
      </c>
      <c r="B3" s="102"/>
      <c r="C3" s="102"/>
      <c r="D3" s="102"/>
      <c r="E3" s="102"/>
      <c r="F3" s="102"/>
    </row>
    <row r="4" spans="1:15" ht="32.1" customHeight="1">
      <c r="A4" s="95"/>
      <c r="B4" s="96" t="s">
        <v>3</v>
      </c>
      <c r="C4" s="111" t="s">
        <v>4</v>
      </c>
      <c r="D4" s="111"/>
      <c r="E4" s="111"/>
      <c r="F4" s="111"/>
    </row>
    <row r="5" spans="1:15">
      <c r="A5" s="77" t="s">
        <v>5</v>
      </c>
      <c r="B5" s="49"/>
      <c r="C5" s="103"/>
      <c r="D5" s="103"/>
      <c r="E5" s="103"/>
      <c r="F5" s="103"/>
    </row>
    <row r="6" spans="1:15">
      <c r="A6" s="77" t="s">
        <v>6</v>
      </c>
      <c r="B6" s="49"/>
      <c r="C6" s="103"/>
      <c r="D6" s="103"/>
      <c r="E6" s="103"/>
      <c r="F6" s="103"/>
    </row>
    <row r="7" spans="1:15">
      <c r="A7" s="77" t="s">
        <v>7</v>
      </c>
      <c r="B7" s="49"/>
      <c r="C7" s="103"/>
      <c r="D7" s="103"/>
      <c r="E7" s="103"/>
      <c r="F7" s="103"/>
    </row>
    <row r="8" spans="1:15" ht="25.5">
      <c r="A8" s="77" t="s">
        <v>8</v>
      </c>
      <c r="B8" s="49"/>
      <c r="C8" s="103"/>
      <c r="D8" s="103"/>
      <c r="E8" s="103"/>
      <c r="F8" s="103"/>
    </row>
    <row r="9" spans="1:15" ht="30.75" customHeight="1">
      <c r="A9" s="77" t="s">
        <v>9</v>
      </c>
      <c r="B9" s="49"/>
      <c r="C9" s="103"/>
      <c r="D9" s="103"/>
      <c r="E9" s="103"/>
      <c r="F9" s="103"/>
    </row>
    <row r="10" spans="1:15">
      <c r="A10" s="77" t="s">
        <v>10</v>
      </c>
      <c r="B10" s="49"/>
      <c r="C10" s="103"/>
      <c r="D10" s="103"/>
      <c r="E10" s="103"/>
      <c r="F10" s="103"/>
    </row>
    <row r="11" spans="1:15">
      <c r="A11" s="77" t="s">
        <v>11</v>
      </c>
      <c r="B11" s="49"/>
      <c r="C11" s="103"/>
      <c r="D11" s="103"/>
      <c r="E11" s="103"/>
      <c r="F11" s="103"/>
    </row>
    <row r="12" spans="1:15">
      <c r="A12" s="77" t="s">
        <v>12</v>
      </c>
      <c r="B12" s="49"/>
      <c r="C12" s="103"/>
      <c r="D12" s="103"/>
      <c r="E12" s="103"/>
      <c r="F12" s="103"/>
    </row>
    <row r="13" spans="1:15">
      <c r="A13" s="77" t="s">
        <v>13</v>
      </c>
      <c r="B13" s="49"/>
      <c r="C13" s="103"/>
      <c r="D13" s="103"/>
      <c r="E13" s="103"/>
      <c r="F13" s="103"/>
    </row>
    <row r="14" spans="1:15">
      <c r="A14" s="77" t="s">
        <v>14</v>
      </c>
      <c r="B14" s="49"/>
      <c r="C14" s="103"/>
      <c r="D14" s="103"/>
      <c r="E14" s="103"/>
      <c r="F14" s="103"/>
    </row>
    <row r="15" spans="1:15">
      <c r="A15" s="77" t="s">
        <v>14</v>
      </c>
      <c r="B15" s="49"/>
      <c r="C15" s="103"/>
      <c r="D15" s="103"/>
      <c r="E15" s="103"/>
      <c r="F15" s="103"/>
    </row>
    <row r="16" spans="1:15">
      <c r="A16" s="77" t="s">
        <v>14</v>
      </c>
      <c r="B16" s="49"/>
      <c r="C16" s="103"/>
      <c r="D16" s="103"/>
      <c r="E16" s="103"/>
      <c r="F16" s="103"/>
    </row>
    <row r="17" spans="1:6" ht="31.5">
      <c r="A17" s="29" t="s">
        <v>15</v>
      </c>
      <c r="B17" s="2">
        <f>SUM(B5:B16)</f>
        <v>0</v>
      </c>
      <c r="C17" s="32"/>
      <c r="D17" s="31"/>
      <c r="E17" s="31"/>
      <c r="F17" s="31"/>
    </row>
    <row r="18" spans="1:6" ht="15">
      <c r="A18" s="44" t="s">
        <v>16</v>
      </c>
      <c r="B18" s="45"/>
      <c r="C18" s="41"/>
      <c r="D18" s="65"/>
      <c r="E18" s="31"/>
      <c r="F18" s="31"/>
    </row>
    <row r="19" spans="1:6">
      <c r="A19" s="77" t="s">
        <v>17</v>
      </c>
      <c r="B19" s="49"/>
      <c r="C19" s="103"/>
      <c r="D19" s="103"/>
      <c r="E19" s="103"/>
      <c r="F19" s="103"/>
    </row>
    <row r="20" spans="1:6">
      <c r="A20" s="77" t="s">
        <v>18</v>
      </c>
      <c r="B20" s="49"/>
      <c r="C20" s="103"/>
      <c r="D20" s="103"/>
      <c r="E20" s="103"/>
      <c r="F20" s="103"/>
    </row>
    <row r="21" spans="1:6">
      <c r="A21" s="18" t="s">
        <v>19</v>
      </c>
      <c r="B21" s="49"/>
      <c r="C21" s="103"/>
      <c r="D21" s="103"/>
      <c r="E21" s="103"/>
      <c r="F21" s="103"/>
    </row>
    <row r="22" spans="1:6">
      <c r="A22" s="18" t="s">
        <v>20</v>
      </c>
      <c r="B22" s="49"/>
      <c r="C22" s="103"/>
      <c r="D22" s="103"/>
      <c r="E22" s="103"/>
      <c r="F22" s="103"/>
    </row>
    <row r="23" spans="1:6" ht="15.75">
      <c r="A23" s="29" t="s">
        <v>21</v>
      </c>
      <c r="B23" s="2">
        <f>(B17-B18)+B19+B20+B21+B22</f>
        <v>0</v>
      </c>
      <c r="C23" s="32"/>
      <c r="D23" s="31"/>
      <c r="E23" s="31"/>
      <c r="F23" s="31"/>
    </row>
    <row r="24" spans="1:6">
      <c r="A24" s="32"/>
      <c r="B24" s="47"/>
      <c r="C24" s="31"/>
      <c r="D24" s="31"/>
      <c r="E24" s="31"/>
      <c r="F24" s="31"/>
    </row>
    <row r="25" spans="1:6" ht="32.1" customHeight="1">
      <c r="A25" s="48"/>
      <c r="B25" s="74" t="s">
        <v>3</v>
      </c>
      <c r="C25" s="111" t="s">
        <v>4</v>
      </c>
      <c r="D25" s="111"/>
      <c r="E25" s="111"/>
      <c r="F25" s="111"/>
    </row>
    <row r="26" spans="1:6" ht="15.75">
      <c r="A26" s="29" t="s">
        <v>22</v>
      </c>
      <c r="B26" s="50"/>
      <c r="C26" s="105"/>
      <c r="D26" s="105"/>
      <c r="E26" s="105"/>
      <c r="F26" s="105"/>
    </row>
    <row r="27" spans="1:6" ht="30" customHeight="1">
      <c r="A27" s="88"/>
      <c r="B27" s="30"/>
      <c r="C27" s="112"/>
      <c r="D27" s="112"/>
      <c r="E27" s="112"/>
      <c r="F27" s="112"/>
    </row>
    <row r="28" spans="1:6" ht="48.6" customHeight="1">
      <c r="A28" s="102" t="s">
        <v>23</v>
      </c>
      <c r="B28" s="102"/>
      <c r="C28" s="102"/>
      <c r="D28" s="102"/>
      <c r="E28" s="102"/>
      <c r="F28" s="102"/>
    </row>
    <row r="29" spans="1:6" ht="1.35" hidden="1" customHeight="1">
      <c r="A29" s="1"/>
      <c r="B29" s="1"/>
      <c r="C29" s="1"/>
      <c r="D29" s="1"/>
    </row>
    <row r="30" spans="1:6" ht="49.35" customHeight="1">
      <c r="A30" s="77" t="s">
        <v>24</v>
      </c>
      <c r="B30" s="103"/>
      <c r="C30" s="103"/>
      <c r="D30" s="103"/>
      <c r="E30" s="103"/>
      <c r="F30" s="103"/>
    </row>
    <row r="31" spans="1:6" ht="15.75">
      <c r="A31" s="63"/>
      <c r="B31" s="85"/>
      <c r="C31" s="86"/>
      <c r="D31" s="83"/>
      <c r="E31" s="83"/>
      <c r="F31" s="83"/>
    </row>
    <row r="32" spans="1:6" ht="32.1" customHeight="1">
      <c r="A32" s="48"/>
      <c r="B32" s="74" t="s">
        <v>3</v>
      </c>
      <c r="C32" s="111" t="s">
        <v>4</v>
      </c>
      <c r="D32" s="111"/>
      <c r="E32" s="111"/>
      <c r="F32" s="111"/>
    </row>
    <row r="33" spans="1:6">
      <c r="A33" s="9" t="s">
        <v>25</v>
      </c>
      <c r="B33" s="50"/>
      <c r="C33" s="105"/>
      <c r="D33" s="105"/>
      <c r="E33" s="105"/>
      <c r="F33" s="105"/>
    </row>
    <row r="34" spans="1:6">
      <c r="A34" s="9" t="s">
        <v>26</v>
      </c>
      <c r="B34" s="50"/>
      <c r="C34" s="105"/>
      <c r="D34" s="105"/>
      <c r="E34" s="105"/>
      <c r="F34" s="105"/>
    </row>
    <row r="35" spans="1:6">
      <c r="A35" s="9" t="s">
        <v>26</v>
      </c>
      <c r="B35" s="50"/>
      <c r="C35" s="105"/>
      <c r="D35" s="105"/>
      <c r="E35" s="105"/>
      <c r="F35" s="105"/>
    </row>
    <row r="36" spans="1:6" ht="15.75">
      <c r="A36" s="55" t="s">
        <v>27</v>
      </c>
      <c r="B36" s="50">
        <f>B33+B34+B35</f>
        <v>0</v>
      </c>
      <c r="C36" s="105"/>
      <c r="D36" s="105"/>
      <c r="E36" s="105"/>
      <c r="F36" s="105"/>
    </row>
    <row r="37" spans="1:6" ht="15">
      <c r="A37" s="44" t="s">
        <v>16</v>
      </c>
      <c r="B37" s="45"/>
      <c r="C37" s="41"/>
      <c r="D37" s="65"/>
      <c r="E37" s="41"/>
      <c r="F37" s="65"/>
    </row>
    <row r="38" spans="1:6" ht="15.75">
      <c r="A38" s="29" t="s">
        <v>28</v>
      </c>
      <c r="B38" s="2">
        <f>B36-B37</f>
        <v>0</v>
      </c>
      <c r="C38" s="32"/>
      <c r="D38" s="31"/>
      <c r="E38" s="32"/>
      <c r="F38" s="31"/>
    </row>
    <row r="39" spans="1:6" ht="30" customHeight="1">
      <c r="A39" s="33"/>
      <c r="B39" s="47"/>
      <c r="C39" s="106"/>
      <c r="D39" s="107"/>
      <c r="E39" s="106"/>
      <c r="F39" s="107"/>
    </row>
    <row r="40" spans="1:6" ht="23.1" customHeight="1">
      <c r="A40" s="108" t="s">
        <v>29</v>
      </c>
      <c r="B40" s="109"/>
      <c r="C40" s="109"/>
      <c r="D40" s="109"/>
      <c r="E40" s="109"/>
      <c r="F40" s="109"/>
    </row>
    <row r="41" spans="1:6">
      <c r="A41" s="73"/>
      <c r="B41" s="54" t="s">
        <v>30</v>
      </c>
      <c r="C41" s="110" t="s">
        <v>31</v>
      </c>
      <c r="D41" s="110"/>
      <c r="E41" s="110"/>
      <c r="F41" s="110"/>
    </row>
    <row r="42" spans="1:6" ht="25.5">
      <c r="A42" s="18" t="s">
        <v>32</v>
      </c>
      <c r="B42" s="13"/>
      <c r="C42" s="100"/>
      <c r="D42" s="100"/>
      <c r="E42" s="100"/>
      <c r="F42" s="100"/>
    </row>
    <row r="43" spans="1:6" ht="11.45" customHeight="1">
      <c r="A43" s="18" t="s">
        <v>33</v>
      </c>
      <c r="B43" s="13"/>
      <c r="C43" s="100"/>
      <c r="D43" s="100"/>
      <c r="E43" s="100"/>
      <c r="F43" s="100"/>
    </row>
    <row r="44" spans="1:6" ht="14.1" customHeight="1">
      <c r="A44" s="18" t="s">
        <v>34</v>
      </c>
      <c r="B44" s="13"/>
      <c r="C44" s="100"/>
      <c r="D44" s="100"/>
      <c r="E44" s="100"/>
      <c r="F44" s="100"/>
    </row>
    <row r="45" spans="1:6" ht="14.45" customHeight="1">
      <c r="A45" s="18" t="s">
        <v>35</v>
      </c>
      <c r="B45" s="13"/>
      <c r="C45" s="100"/>
      <c r="D45" s="100"/>
      <c r="E45" s="100"/>
      <c r="F45" s="100"/>
    </row>
    <row r="46" spans="1:6">
      <c r="A46" s="18" t="s">
        <v>35</v>
      </c>
      <c r="B46" s="13"/>
      <c r="C46" s="100"/>
      <c r="D46" s="100"/>
      <c r="E46" s="100"/>
      <c r="F46" s="100"/>
    </row>
    <row r="47" spans="1:6">
      <c r="A47" s="18" t="s">
        <v>35</v>
      </c>
      <c r="B47" s="13"/>
      <c r="C47" s="100"/>
      <c r="D47" s="100"/>
      <c r="E47" s="100"/>
      <c r="F47" s="100"/>
    </row>
    <row r="48" spans="1:6">
      <c r="A48" s="18" t="s">
        <v>35</v>
      </c>
      <c r="B48" s="13"/>
      <c r="C48" s="100"/>
      <c r="D48" s="100"/>
      <c r="E48" s="100"/>
      <c r="F48" s="100"/>
    </row>
    <row r="49" spans="1:6">
      <c r="A49" s="18" t="s">
        <v>35</v>
      </c>
      <c r="B49" s="13"/>
      <c r="C49" s="100"/>
      <c r="D49" s="100"/>
      <c r="E49" s="100"/>
      <c r="F49" s="100"/>
    </row>
    <row r="50" spans="1:6" ht="30" customHeight="1">
      <c r="A50" s="92"/>
      <c r="B50" s="93"/>
      <c r="C50" s="97"/>
      <c r="D50" s="101"/>
      <c r="E50" s="101"/>
      <c r="F50" s="101"/>
    </row>
    <row r="51" spans="1:6" ht="51" customHeight="1">
      <c r="A51" s="102" t="s">
        <v>36</v>
      </c>
      <c r="B51" s="102"/>
      <c r="C51" s="102"/>
      <c r="D51" s="102"/>
      <c r="E51" s="102"/>
      <c r="F51" s="102"/>
    </row>
    <row r="52" spans="1:6" ht="49.35" customHeight="1">
      <c r="A52" s="77" t="s">
        <v>37</v>
      </c>
      <c r="B52" s="103"/>
      <c r="C52" s="103"/>
      <c r="D52" s="103"/>
      <c r="E52" s="103"/>
      <c r="F52" s="103"/>
    </row>
    <row r="53" spans="1:6" ht="15" customHeight="1">
      <c r="A53" s="35"/>
      <c r="B53" s="82"/>
      <c r="C53" s="82"/>
      <c r="D53" s="84"/>
      <c r="E53" s="84"/>
      <c r="F53" s="84"/>
    </row>
    <row r="54" spans="1:6" s="37" customFormat="1" ht="54.95" customHeight="1">
      <c r="A54" s="150" t="s">
        <v>38</v>
      </c>
      <c r="B54" s="151"/>
      <c r="C54" s="151"/>
      <c r="D54" s="151"/>
      <c r="E54" s="151"/>
      <c r="F54" s="151"/>
    </row>
    <row r="55" spans="1:6" s="37" customFormat="1" ht="48.6" customHeight="1">
      <c r="A55" s="78"/>
      <c r="B55" s="79"/>
      <c r="C55" s="104" t="s">
        <v>30</v>
      </c>
      <c r="D55" s="104"/>
      <c r="E55" s="152" t="s">
        <v>39</v>
      </c>
      <c r="F55" s="152"/>
    </row>
    <row r="56" spans="1:6" ht="13.35" customHeight="1">
      <c r="A56" s="132" t="s">
        <v>40</v>
      </c>
      <c r="B56" s="133"/>
      <c r="C56" s="148"/>
      <c r="D56" s="149"/>
      <c r="E56" s="98"/>
      <c r="F56" s="98"/>
    </row>
    <row r="57" spans="1:6" ht="13.35" customHeight="1">
      <c r="A57" s="132" t="s">
        <v>41</v>
      </c>
      <c r="B57" s="133"/>
      <c r="C57" s="134"/>
      <c r="D57" s="135"/>
      <c r="E57" s="98"/>
      <c r="F57" s="98"/>
    </row>
    <row r="58" spans="1:6" ht="13.35" customHeight="1">
      <c r="A58" s="132" t="s">
        <v>42</v>
      </c>
      <c r="B58" s="133"/>
      <c r="C58" s="134"/>
      <c r="D58" s="135"/>
      <c r="E58" s="98"/>
      <c r="F58" s="98"/>
    </row>
    <row r="59" spans="1:6" ht="13.35" customHeight="1">
      <c r="A59" s="132" t="s">
        <v>43</v>
      </c>
      <c r="B59" s="133"/>
      <c r="C59" s="134"/>
      <c r="D59" s="135"/>
      <c r="E59" s="98"/>
      <c r="F59" s="98"/>
    </row>
    <row r="60" spans="1:6" ht="13.35" customHeight="1">
      <c r="A60" s="146" t="s">
        <v>44</v>
      </c>
      <c r="B60" s="147"/>
      <c r="C60" s="134"/>
      <c r="D60" s="135"/>
      <c r="E60" s="98"/>
      <c r="F60" s="98"/>
    </row>
    <row r="61" spans="1:6" ht="13.35" customHeight="1">
      <c r="A61" s="146" t="s">
        <v>45</v>
      </c>
      <c r="B61" s="147"/>
      <c r="C61" s="134"/>
      <c r="D61" s="135"/>
      <c r="E61" s="98"/>
      <c r="F61" s="98"/>
    </row>
    <row r="62" spans="1:6" ht="13.35" customHeight="1">
      <c r="A62" s="136" t="s">
        <v>46</v>
      </c>
      <c r="B62" s="137"/>
      <c r="C62" s="138">
        <f>C56+C57+C58+C59+C60+C61</f>
        <v>0</v>
      </c>
      <c r="D62" s="138"/>
      <c r="E62" s="80"/>
      <c r="F62" s="80"/>
    </row>
    <row r="63" spans="1:6" ht="13.35" customHeight="1">
      <c r="A63" s="139" t="s">
        <v>16</v>
      </c>
      <c r="B63" s="139"/>
      <c r="C63" s="140"/>
      <c r="D63" s="140"/>
      <c r="E63" s="99"/>
      <c r="F63" s="98"/>
    </row>
    <row r="64" spans="1:6" ht="13.35" customHeight="1">
      <c r="A64" s="136" t="s">
        <v>47</v>
      </c>
      <c r="B64" s="137"/>
      <c r="C64" s="138">
        <f>C62-C63</f>
        <v>0</v>
      </c>
      <c r="D64" s="138"/>
      <c r="E64" s="80"/>
      <c r="F64" s="80"/>
    </row>
    <row r="65" spans="1:6" ht="15" customHeight="1">
      <c r="A65" s="141"/>
      <c r="B65" s="142"/>
      <c r="C65" s="51"/>
      <c r="D65" s="51"/>
      <c r="E65" s="80"/>
      <c r="F65" s="80"/>
    </row>
    <row r="66" spans="1:6" ht="36.6" customHeight="1">
      <c r="A66" s="144" t="s">
        <v>48</v>
      </c>
      <c r="B66" s="145"/>
      <c r="C66" s="145"/>
      <c r="D66" s="145"/>
      <c r="E66" s="145"/>
      <c r="F66" s="145"/>
    </row>
    <row r="67" spans="1:6" ht="53.1" customHeight="1">
      <c r="A67" s="46"/>
      <c r="B67" s="77" t="s">
        <v>49</v>
      </c>
      <c r="C67" s="9" t="s">
        <v>50</v>
      </c>
      <c r="D67" s="9" t="s">
        <v>51</v>
      </c>
      <c r="E67" s="9" t="s">
        <v>52</v>
      </c>
      <c r="F67" s="9" t="s">
        <v>53</v>
      </c>
    </row>
    <row r="68" spans="1:6">
      <c r="A68" s="8" t="s">
        <v>54</v>
      </c>
      <c r="B68" s="7"/>
      <c r="C68" s="49"/>
      <c r="D68" s="68"/>
      <c r="E68" s="68"/>
      <c r="F68" s="68"/>
    </row>
    <row r="69" spans="1:6">
      <c r="A69" s="8" t="s">
        <v>55</v>
      </c>
      <c r="B69" s="7"/>
      <c r="C69" s="49"/>
      <c r="D69" s="68"/>
      <c r="E69" s="68"/>
      <c r="F69" s="68"/>
    </row>
    <row r="70" spans="1:6">
      <c r="A70" s="8" t="s">
        <v>56</v>
      </c>
      <c r="B70" s="7"/>
      <c r="C70" s="49"/>
      <c r="D70" s="68"/>
      <c r="E70" s="68"/>
      <c r="F70" s="68"/>
    </row>
    <row r="71" spans="1:6">
      <c r="A71" s="8" t="s">
        <v>57</v>
      </c>
      <c r="B71" s="7"/>
      <c r="C71" s="49"/>
      <c r="D71" s="68"/>
      <c r="E71" s="68"/>
      <c r="F71" s="68"/>
    </row>
    <row r="72" spans="1:6">
      <c r="A72" s="8" t="s">
        <v>58</v>
      </c>
      <c r="B72" s="7"/>
      <c r="C72" s="49"/>
      <c r="D72" s="68"/>
      <c r="E72" s="68"/>
      <c r="F72" s="68"/>
    </row>
    <row r="73" spans="1:6">
      <c r="A73" s="8" t="s">
        <v>59</v>
      </c>
      <c r="B73" s="7"/>
      <c r="C73" s="49"/>
      <c r="D73" s="68"/>
      <c r="E73" s="68"/>
      <c r="F73" s="68"/>
    </row>
    <row r="74" spans="1:6">
      <c r="A74" s="8" t="s">
        <v>60</v>
      </c>
      <c r="B74" s="7"/>
      <c r="C74" s="49"/>
      <c r="D74" s="68"/>
      <c r="E74" s="68"/>
      <c r="F74" s="68"/>
    </row>
    <row r="75" spans="1:6">
      <c r="A75" s="8" t="s">
        <v>61</v>
      </c>
      <c r="B75" s="7"/>
      <c r="C75" s="49"/>
      <c r="D75" s="68"/>
      <c r="E75" s="68"/>
      <c r="F75" s="68"/>
    </row>
    <row r="76" spans="1:6">
      <c r="A76" s="8" t="s">
        <v>62</v>
      </c>
      <c r="B76" s="7"/>
      <c r="C76" s="49"/>
      <c r="D76" s="68"/>
      <c r="E76" s="68"/>
      <c r="F76" s="68"/>
    </row>
    <row r="77" spans="1:6" ht="29.85" customHeight="1">
      <c r="A77" s="29" t="s">
        <v>63</v>
      </c>
      <c r="B77" s="143">
        <f>SUM(C68:C76,D68:D76,E68:E76,F68:F76,C64)</f>
        <v>0</v>
      </c>
      <c r="C77" s="143"/>
      <c r="D77" s="11"/>
      <c r="E77" s="80"/>
      <c r="F77" s="80"/>
    </row>
    <row r="78" spans="1:6" ht="30" customHeight="1">
      <c r="A78" s="26"/>
      <c r="B78" s="27"/>
      <c r="C78" s="28"/>
      <c r="D78" s="36"/>
      <c r="E78" s="80"/>
      <c r="F78" s="80"/>
    </row>
    <row r="79" spans="1:6" ht="28.35" customHeight="1">
      <c r="A79" s="102" t="s">
        <v>64</v>
      </c>
      <c r="B79" s="102"/>
      <c r="C79" s="102"/>
      <c r="D79" s="102"/>
      <c r="E79" s="80"/>
      <c r="F79" s="80"/>
    </row>
    <row r="80" spans="1:6" ht="30" customHeight="1">
      <c r="A80" s="57" t="s">
        <v>65</v>
      </c>
      <c r="B80" s="119">
        <f>B23</f>
        <v>0</v>
      </c>
      <c r="C80" s="120"/>
      <c r="D80" s="121"/>
      <c r="E80" s="80"/>
      <c r="F80" s="80"/>
    </row>
    <row r="81" spans="1:6" ht="30" customHeight="1">
      <c r="A81" s="58" t="s">
        <v>66</v>
      </c>
      <c r="B81" s="119">
        <f>B26</f>
        <v>0</v>
      </c>
      <c r="C81" s="120"/>
      <c r="D81" s="121"/>
      <c r="E81" s="80"/>
      <c r="F81" s="80"/>
    </row>
    <row r="82" spans="1:6" ht="30" customHeight="1">
      <c r="A82" s="58" t="s">
        <v>67</v>
      </c>
      <c r="B82" s="119">
        <f>B38</f>
        <v>0</v>
      </c>
      <c r="C82" s="120"/>
      <c r="D82" s="121"/>
      <c r="E82" s="80"/>
      <c r="F82" s="80"/>
    </row>
    <row r="83" spans="1:6" ht="30" customHeight="1">
      <c r="A83" s="58" t="s">
        <v>68</v>
      </c>
      <c r="B83" s="119">
        <f>SUM(B42:B49)</f>
        <v>0</v>
      </c>
      <c r="C83" s="120"/>
      <c r="D83" s="121"/>
      <c r="E83" s="80"/>
      <c r="F83" s="80"/>
    </row>
    <row r="84" spans="1:6" ht="30" customHeight="1">
      <c r="A84" s="58" t="s">
        <v>69</v>
      </c>
      <c r="B84" s="119">
        <f>B77</f>
        <v>0</v>
      </c>
      <c r="C84" s="120"/>
      <c r="D84" s="121"/>
      <c r="E84" s="80"/>
      <c r="F84" s="80"/>
    </row>
    <row r="85" spans="1:6" ht="33" customHeight="1">
      <c r="A85" s="59" t="s">
        <v>64</v>
      </c>
      <c r="B85" s="119">
        <f>SUM(B80:D84)</f>
        <v>0</v>
      </c>
      <c r="C85" s="120"/>
      <c r="D85" s="121"/>
      <c r="E85" s="80"/>
      <c r="F85" s="80"/>
    </row>
    <row r="86" spans="1:6" ht="30" customHeight="1">
      <c r="A86" s="4"/>
      <c r="B86" s="4"/>
      <c r="C86" s="4"/>
      <c r="D86" s="4"/>
      <c r="E86" s="80"/>
      <c r="F86" s="80"/>
    </row>
    <row r="87" spans="1:6" ht="25.5" customHeight="1">
      <c r="A87" s="122" t="s">
        <v>70</v>
      </c>
      <c r="B87" s="122"/>
      <c r="C87" s="122"/>
      <c r="D87" s="122"/>
      <c r="E87" s="80"/>
      <c r="F87" s="80"/>
    </row>
    <row r="88" spans="1:6" ht="15" customHeight="1">
      <c r="A88" s="123"/>
      <c r="B88" s="124"/>
      <c r="C88" s="124"/>
      <c r="D88" s="125"/>
      <c r="E88" s="80"/>
      <c r="F88" s="80"/>
    </row>
    <row r="89" spans="1:6" s="38" customFormat="1" ht="24.6" customHeight="1">
      <c r="A89" s="126" t="s">
        <v>71</v>
      </c>
      <c r="B89" s="127"/>
      <c r="C89" s="19"/>
      <c r="D89" s="19"/>
      <c r="E89" s="81"/>
      <c r="F89" s="81"/>
    </row>
    <row r="90" spans="1:6" ht="13.35" customHeight="1">
      <c r="A90" s="77" t="s">
        <v>72</v>
      </c>
      <c r="B90" s="13"/>
      <c r="C90" s="24"/>
      <c r="D90" s="19"/>
      <c r="E90" s="80"/>
      <c r="F90" s="80"/>
    </row>
    <row r="91" spans="1:6" ht="13.35" customHeight="1">
      <c r="A91" s="77" t="s">
        <v>73</v>
      </c>
      <c r="B91" s="13"/>
      <c r="C91" s="24"/>
      <c r="D91" s="19"/>
      <c r="E91" s="80"/>
      <c r="F91" s="80"/>
    </row>
    <row r="92" spans="1:6" ht="15">
      <c r="A92" s="20" t="s">
        <v>74</v>
      </c>
      <c r="B92" s="21"/>
      <c r="C92" s="24"/>
      <c r="D92" s="19"/>
      <c r="E92" s="80"/>
      <c r="F92" s="80"/>
    </row>
    <row r="93" spans="1:6" ht="15" customHeight="1">
      <c r="A93" s="22"/>
      <c r="B93" s="23"/>
      <c r="C93" s="5"/>
      <c r="D93" s="5"/>
      <c r="E93" s="80"/>
      <c r="F93" s="80"/>
    </row>
    <row r="94" spans="1:6" ht="24.6" customHeight="1">
      <c r="A94" s="128" t="s">
        <v>75</v>
      </c>
      <c r="B94" s="129"/>
      <c r="C94" s="129"/>
      <c r="D94" s="129"/>
      <c r="E94" s="80"/>
      <c r="F94" s="80"/>
    </row>
    <row r="95" spans="1:6">
      <c r="A95" s="130" t="s">
        <v>76</v>
      </c>
      <c r="B95" s="130"/>
      <c r="C95" s="130"/>
      <c r="D95" s="69" t="s">
        <v>3</v>
      </c>
      <c r="E95" s="80"/>
      <c r="F95" s="80"/>
    </row>
    <row r="96" spans="1:6">
      <c r="A96" s="131"/>
      <c r="B96" s="131"/>
      <c r="C96" s="131"/>
      <c r="D96" s="16"/>
      <c r="E96" s="80"/>
      <c r="F96" s="80"/>
    </row>
    <row r="97" spans="1:6">
      <c r="A97" s="131"/>
      <c r="B97" s="131"/>
      <c r="C97" s="131"/>
      <c r="D97" s="16"/>
      <c r="E97" s="80"/>
      <c r="F97" s="80"/>
    </row>
    <row r="98" spans="1:6">
      <c r="A98" s="131"/>
      <c r="B98" s="131"/>
      <c r="C98" s="131"/>
      <c r="D98" s="16"/>
      <c r="E98" s="80"/>
      <c r="F98" s="80"/>
    </row>
    <row r="99" spans="1:6" ht="15" customHeight="1">
      <c r="A99" s="6"/>
      <c r="B99" s="6"/>
      <c r="C99" s="6"/>
      <c r="D99" s="6"/>
      <c r="E99" s="80"/>
      <c r="F99" s="80"/>
    </row>
    <row r="100" spans="1:6" ht="30.6" customHeight="1">
      <c r="A100" s="117" t="s">
        <v>77</v>
      </c>
      <c r="B100" s="118"/>
      <c r="C100" s="118"/>
      <c r="D100" s="118"/>
      <c r="E100" s="80"/>
      <c r="F100" s="80"/>
    </row>
    <row r="101" spans="1:6" ht="38.25">
      <c r="A101" s="73" t="s">
        <v>78</v>
      </c>
      <c r="B101" s="25" t="s">
        <v>79</v>
      </c>
      <c r="C101" s="25" t="s">
        <v>80</v>
      </c>
      <c r="D101" s="70" t="s">
        <v>81</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B80:D80"/>
    <mergeCell ref="B81:D81"/>
    <mergeCell ref="B82:D82"/>
    <mergeCell ref="B83:D83"/>
    <mergeCell ref="B84:D84"/>
    <mergeCell ref="A100:D100"/>
    <mergeCell ref="B85:D85"/>
    <mergeCell ref="A87:D87"/>
    <mergeCell ref="A88:D88"/>
    <mergeCell ref="A89:B89"/>
    <mergeCell ref="A94:D94"/>
    <mergeCell ref="A95:C95"/>
    <mergeCell ref="A96:C96"/>
    <mergeCell ref="A97:C97"/>
    <mergeCell ref="A98:C98"/>
    <mergeCell ref="A1:F1"/>
    <mergeCell ref="A2:F2"/>
    <mergeCell ref="A3:F3"/>
    <mergeCell ref="C4:F4"/>
    <mergeCell ref="C5:F5"/>
    <mergeCell ref="C6:F6"/>
    <mergeCell ref="C7:F7"/>
    <mergeCell ref="C8:F8"/>
    <mergeCell ref="C9:F9"/>
    <mergeCell ref="C10:F10"/>
    <mergeCell ref="C11:F11"/>
    <mergeCell ref="C12:F12"/>
    <mergeCell ref="C13:F13"/>
    <mergeCell ref="C14:F14"/>
    <mergeCell ref="C15:F15"/>
    <mergeCell ref="C16:F16"/>
    <mergeCell ref="C19:F19"/>
    <mergeCell ref="C20:F20"/>
    <mergeCell ref="C21:F21"/>
    <mergeCell ref="C22:F22"/>
    <mergeCell ref="C32:F32"/>
    <mergeCell ref="C33:F33"/>
    <mergeCell ref="C34:F34"/>
    <mergeCell ref="C35:F35"/>
    <mergeCell ref="C25:F25"/>
    <mergeCell ref="C26:F26"/>
    <mergeCell ref="C27:F27"/>
    <mergeCell ref="A28:F28"/>
    <mergeCell ref="B30:F30"/>
    <mergeCell ref="C36:F36"/>
    <mergeCell ref="E39:F39"/>
    <mergeCell ref="A40:F40"/>
    <mergeCell ref="C41:F41"/>
    <mergeCell ref="C42:F42"/>
    <mergeCell ref="E57:F57"/>
    <mergeCell ref="C49:F49"/>
    <mergeCell ref="D50:F50"/>
    <mergeCell ref="A51:F51"/>
    <mergeCell ref="B52:F52"/>
    <mergeCell ref="C55:D55"/>
    <mergeCell ref="E58:F58"/>
    <mergeCell ref="E59:F59"/>
    <mergeCell ref="E60:F60"/>
    <mergeCell ref="E61:F61"/>
    <mergeCell ref="E63:F63"/>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topLeftCell="A77" zoomScale="90" zoomScaleNormal="90" zoomScaleSheetLayoutView="70" zoomScalePageLayoutView="59" workbookViewId="0">
      <selection activeCell="A45" sqref="A44:G45"/>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42578125" style="10" customWidth="1"/>
    <col min="6" max="6" width="21.42578125" style="10" customWidth="1"/>
    <col min="7" max="16384" width="9.42578125" style="10"/>
  </cols>
  <sheetData>
    <row r="1" spans="1:15" ht="43.35" customHeight="1">
      <c r="A1" s="113" t="s">
        <v>82</v>
      </c>
      <c r="B1" s="114"/>
      <c r="C1" s="114"/>
      <c r="D1" s="114"/>
      <c r="E1" s="114"/>
      <c r="F1" s="114"/>
      <c r="G1" s="114"/>
    </row>
    <row r="2" spans="1:15" ht="102" customHeight="1">
      <c r="A2" s="115" t="s">
        <v>83</v>
      </c>
      <c r="B2" s="116"/>
      <c r="C2" s="116"/>
      <c r="D2" s="116"/>
      <c r="E2" s="116"/>
      <c r="F2" s="116"/>
      <c r="G2" s="116"/>
      <c r="H2" s="64"/>
      <c r="I2" s="64"/>
      <c r="J2" s="64"/>
      <c r="K2" s="64"/>
      <c r="L2" s="64"/>
      <c r="M2" s="64"/>
      <c r="N2" s="64"/>
      <c r="O2" s="64"/>
    </row>
    <row r="3" spans="1:15" ht="50.1" customHeight="1">
      <c r="A3" s="102" t="s">
        <v>2</v>
      </c>
      <c r="B3" s="102"/>
      <c r="C3" s="102"/>
      <c r="D3" s="102"/>
      <c r="E3" s="102"/>
      <c r="F3" s="102"/>
      <c r="G3" s="102"/>
    </row>
    <row r="4" spans="1:15" ht="32.1" customHeight="1">
      <c r="A4" s="95"/>
      <c r="B4" s="96" t="s">
        <v>3</v>
      </c>
      <c r="C4" s="167" t="s">
        <v>84</v>
      </c>
      <c r="D4" s="168"/>
      <c r="E4" s="168"/>
      <c r="F4" s="168"/>
      <c r="G4" s="168"/>
    </row>
    <row r="5" spans="1:15">
      <c r="A5" s="77" t="s">
        <v>5</v>
      </c>
      <c r="B5" s="49"/>
      <c r="C5" s="103"/>
      <c r="D5" s="103"/>
      <c r="E5" s="103"/>
      <c r="F5" s="103"/>
      <c r="G5" s="103"/>
    </row>
    <row r="6" spans="1:15">
      <c r="A6" s="77" t="s">
        <v>6</v>
      </c>
      <c r="B6" s="49"/>
      <c r="C6" s="103"/>
      <c r="D6" s="103"/>
      <c r="E6" s="103"/>
      <c r="F6" s="103"/>
      <c r="G6" s="103"/>
    </row>
    <row r="7" spans="1:15">
      <c r="A7" s="77" t="s">
        <v>7</v>
      </c>
      <c r="B7" s="49"/>
      <c r="C7" s="103"/>
      <c r="D7" s="103"/>
      <c r="E7" s="103"/>
      <c r="F7" s="103"/>
      <c r="G7" s="103"/>
    </row>
    <row r="8" spans="1:15" ht="25.5">
      <c r="A8" s="77" t="s">
        <v>8</v>
      </c>
      <c r="B8" s="49"/>
      <c r="C8" s="103"/>
      <c r="D8" s="103"/>
      <c r="E8" s="103"/>
      <c r="F8" s="103"/>
      <c r="G8" s="103"/>
    </row>
    <row r="9" spans="1:15" ht="25.5">
      <c r="A9" s="77" t="s">
        <v>9</v>
      </c>
      <c r="B9" s="49"/>
      <c r="C9" s="103"/>
      <c r="D9" s="103"/>
      <c r="E9" s="103"/>
      <c r="F9" s="103"/>
      <c r="G9" s="103"/>
    </row>
    <row r="10" spans="1:15">
      <c r="A10" s="77" t="s">
        <v>10</v>
      </c>
      <c r="B10" s="49"/>
      <c r="C10" s="103"/>
      <c r="D10" s="103"/>
      <c r="E10" s="103"/>
      <c r="F10" s="103"/>
      <c r="G10" s="103"/>
    </row>
    <row r="11" spans="1:15">
      <c r="A11" s="77" t="s">
        <v>11</v>
      </c>
      <c r="B11" s="49"/>
      <c r="C11" s="103"/>
      <c r="D11" s="103"/>
      <c r="E11" s="103"/>
      <c r="F11" s="103"/>
      <c r="G11" s="103"/>
    </row>
    <row r="12" spans="1:15">
      <c r="A12" s="77" t="s">
        <v>12</v>
      </c>
      <c r="B12" s="49"/>
      <c r="C12" s="103"/>
      <c r="D12" s="103"/>
      <c r="E12" s="103"/>
      <c r="F12" s="103"/>
      <c r="G12" s="103"/>
    </row>
    <row r="13" spans="1:15">
      <c r="A13" s="77" t="s">
        <v>13</v>
      </c>
      <c r="B13" s="49"/>
      <c r="C13" s="103"/>
      <c r="D13" s="103"/>
      <c r="E13" s="103"/>
      <c r="F13" s="103"/>
      <c r="G13" s="103"/>
    </row>
    <row r="14" spans="1:15">
      <c r="A14" s="77" t="s">
        <v>14</v>
      </c>
      <c r="B14" s="49"/>
      <c r="C14" s="103"/>
      <c r="D14" s="103"/>
      <c r="E14" s="103"/>
      <c r="F14" s="103"/>
      <c r="G14" s="103"/>
    </row>
    <row r="15" spans="1:15">
      <c r="A15" s="77" t="s">
        <v>14</v>
      </c>
      <c r="B15" s="49"/>
      <c r="C15" s="103"/>
      <c r="D15" s="103"/>
      <c r="E15" s="103"/>
      <c r="F15" s="103"/>
      <c r="G15" s="103"/>
    </row>
    <row r="16" spans="1:15">
      <c r="A16" s="77" t="s">
        <v>14</v>
      </c>
      <c r="B16" s="49"/>
      <c r="C16" s="103"/>
      <c r="D16" s="103"/>
      <c r="E16" s="103"/>
      <c r="F16" s="103"/>
      <c r="G16" s="103"/>
    </row>
    <row r="17" spans="1:7" ht="31.5">
      <c r="A17" s="29" t="s">
        <v>15</v>
      </c>
      <c r="B17" s="2">
        <f>SUM(B5:B16)</f>
        <v>0</v>
      </c>
      <c r="C17" s="32"/>
      <c r="D17" s="31"/>
      <c r="E17" s="31"/>
      <c r="F17" s="31"/>
      <c r="G17" s="31"/>
    </row>
    <row r="18" spans="1:7" ht="15">
      <c r="A18" s="44" t="s">
        <v>16</v>
      </c>
      <c r="B18" s="45"/>
      <c r="C18" s="41"/>
      <c r="D18" s="65"/>
      <c r="E18" s="65"/>
      <c r="F18" s="65"/>
      <c r="G18" s="65"/>
    </row>
    <row r="19" spans="1:7">
      <c r="A19" s="77" t="s">
        <v>17</v>
      </c>
      <c r="B19" s="49"/>
      <c r="C19" s="103"/>
      <c r="D19" s="103"/>
      <c r="E19" s="103"/>
      <c r="F19" s="103"/>
      <c r="G19" s="103"/>
    </row>
    <row r="20" spans="1:7">
      <c r="A20" s="77" t="s">
        <v>18</v>
      </c>
      <c r="B20" s="49"/>
      <c r="C20" s="103"/>
      <c r="D20" s="103"/>
      <c r="E20" s="103"/>
      <c r="F20" s="103"/>
      <c r="G20" s="103"/>
    </row>
    <row r="21" spans="1:7">
      <c r="A21" s="18" t="s">
        <v>19</v>
      </c>
      <c r="B21" s="49"/>
      <c r="C21" s="103"/>
      <c r="D21" s="103"/>
      <c r="E21" s="103"/>
      <c r="F21" s="103"/>
      <c r="G21" s="103"/>
    </row>
    <row r="22" spans="1:7">
      <c r="A22" s="18" t="s">
        <v>20</v>
      </c>
      <c r="B22" s="49"/>
      <c r="C22" s="103"/>
      <c r="D22" s="103"/>
      <c r="E22" s="103"/>
      <c r="F22" s="103"/>
      <c r="G22" s="103"/>
    </row>
    <row r="23" spans="1:7" ht="15.75">
      <c r="A23" s="29" t="s">
        <v>21</v>
      </c>
      <c r="B23" s="2">
        <f>(B17-B18)+B19+B20+B21+B22</f>
        <v>0</v>
      </c>
      <c r="C23" s="32"/>
      <c r="D23" s="31"/>
      <c r="E23" s="31"/>
      <c r="F23" s="31"/>
      <c r="G23" s="31"/>
    </row>
    <row r="24" spans="1:7">
      <c r="A24" s="32"/>
      <c r="B24" s="47"/>
      <c r="C24" s="31"/>
      <c r="D24" s="31"/>
      <c r="E24" s="31"/>
      <c r="F24" s="31"/>
      <c r="G24" s="31"/>
    </row>
    <row r="25" spans="1:7" ht="32.1" customHeight="1">
      <c r="A25" s="48"/>
      <c r="B25" s="74" t="s">
        <v>3</v>
      </c>
      <c r="C25" s="111" t="s">
        <v>4</v>
      </c>
      <c r="D25" s="111"/>
      <c r="E25" s="111"/>
      <c r="F25" s="111"/>
      <c r="G25" s="111"/>
    </row>
    <row r="26" spans="1:7" ht="15.75">
      <c r="A26" s="29" t="s">
        <v>22</v>
      </c>
      <c r="B26" s="50"/>
      <c r="C26" s="105"/>
      <c r="D26" s="105"/>
      <c r="E26" s="105"/>
      <c r="F26" s="105"/>
      <c r="G26" s="105"/>
    </row>
    <row r="27" spans="1:7" ht="18" customHeight="1">
      <c r="A27" s="183"/>
      <c r="B27" s="125"/>
      <c r="C27" s="125"/>
      <c r="D27" s="125"/>
      <c r="E27" s="125"/>
      <c r="F27" s="125"/>
      <c r="G27" s="125"/>
    </row>
    <row r="28" spans="1:7" ht="48.6" customHeight="1">
      <c r="A28" s="102" t="s">
        <v>23</v>
      </c>
      <c r="B28" s="102"/>
      <c r="C28" s="102"/>
      <c r="D28" s="102"/>
      <c r="E28" s="102"/>
      <c r="F28" s="102"/>
      <c r="G28" s="102"/>
    </row>
    <row r="29" spans="1:7" ht="8.4499999999999993" customHeight="1">
      <c r="A29" s="1"/>
      <c r="B29" s="1"/>
      <c r="C29" s="1"/>
      <c r="D29" s="1"/>
      <c r="E29" s="1"/>
      <c r="F29" s="1"/>
      <c r="G29" s="1"/>
    </row>
    <row r="30" spans="1:7" ht="49.35" customHeight="1">
      <c r="A30" s="77" t="s">
        <v>24</v>
      </c>
      <c r="B30" s="103"/>
      <c r="C30" s="103"/>
      <c r="D30" s="103"/>
      <c r="E30" s="103"/>
      <c r="F30" s="103"/>
      <c r="G30" s="103"/>
    </row>
    <row r="31" spans="1:7" ht="15.75">
      <c r="A31" s="63"/>
      <c r="B31" s="60"/>
      <c r="C31" s="61"/>
      <c r="D31" s="61"/>
      <c r="E31" s="61"/>
      <c r="F31" s="61"/>
      <c r="G31" s="61"/>
    </row>
    <row r="32" spans="1:7" ht="32.1" customHeight="1">
      <c r="A32" s="48"/>
      <c r="B32" s="74" t="s">
        <v>3</v>
      </c>
      <c r="C32" s="184" t="s">
        <v>4</v>
      </c>
      <c r="D32" s="185"/>
      <c r="E32" s="185"/>
      <c r="F32" s="185"/>
      <c r="G32" s="185"/>
    </row>
    <row r="33" spans="1:7">
      <c r="A33" s="9" t="s">
        <v>25</v>
      </c>
      <c r="B33" s="50"/>
      <c r="C33" s="105"/>
      <c r="D33" s="105"/>
      <c r="E33" s="105"/>
      <c r="F33" s="105"/>
      <c r="G33" s="105"/>
    </row>
    <row r="34" spans="1:7">
      <c r="A34" s="9" t="s">
        <v>26</v>
      </c>
      <c r="B34" s="50"/>
      <c r="C34" s="105"/>
      <c r="D34" s="105"/>
      <c r="E34" s="105"/>
      <c r="F34" s="105"/>
      <c r="G34" s="105"/>
    </row>
    <row r="35" spans="1:7">
      <c r="A35" s="9" t="s">
        <v>26</v>
      </c>
      <c r="B35" s="50"/>
      <c r="C35" s="105"/>
      <c r="D35" s="105"/>
      <c r="E35" s="105"/>
      <c r="F35" s="105"/>
      <c r="G35" s="105"/>
    </row>
    <row r="36" spans="1:7" ht="15.75">
      <c r="A36" s="55" t="s">
        <v>27</v>
      </c>
      <c r="B36" s="50">
        <f>B33+B34+B35</f>
        <v>0</v>
      </c>
      <c r="C36" s="105"/>
      <c r="D36" s="105"/>
      <c r="E36" s="105"/>
      <c r="F36" s="105"/>
      <c r="G36" s="105"/>
    </row>
    <row r="37" spans="1:7" ht="15">
      <c r="A37" s="44" t="s">
        <v>16</v>
      </c>
      <c r="B37" s="45"/>
      <c r="C37" s="62"/>
      <c r="D37" s="66"/>
      <c r="E37" s="65"/>
      <c r="F37" s="65"/>
      <c r="G37" s="65"/>
    </row>
    <row r="38" spans="1:7" ht="15.75">
      <c r="A38" s="29" t="s">
        <v>21</v>
      </c>
      <c r="B38" s="2">
        <f>B36-B37</f>
        <v>0</v>
      </c>
      <c r="C38" s="32"/>
      <c r="D38" s="31"/>
      <c r="E38" s="31"/>
      <c r="F38" s="31"/>
      <c r="G38" s="65"/>
    </row>
    <row r="39" spans="1:7" ht="30" customHeight="1">
      <c r="A39" s="88"/>
      <c r="B39" s="30"/>
      <c r="C39" s="112"/>
      <c r="D39" s="112"/>
      <c r="E39" s="112"/>
      <c r="F39" s="112"/>
      <c r="G39" s="65"/>
    </row>
    <row r="40" spans="1:7" ht="50.85" customHeight="1">
      <c r="A40" s="102" t="s">
        <v>85</v>
      </c>
      <c r="B40" s="102"/>
      <c r="C40" s="102"/>
      <c r="D40" s="102"/>
      <c r="E40" s="102"/>
      <c r="F40" s="102"/>
      <c r="G40" s="102"/>
    </row>
    <row r="41" spans="1:7" ht="15" customHeight="1">
      <c r="A41" s="1"/>
      <c r="B41" s="1"/>
      <c r="C41" s="1"/>
      <c r="D41" s="163"/>
      <c r="E41" s="163"/>
      <c r="F41" s="163"/>
      <c r="G41" s="163"/>
    </row>
    <row r="42" spans="1:7" ht="49.35" customHeight="1">
      <c r="A42" s="77" t="s">
        <v>86</v>
      </c>
      <c r="B42" s="103"/>
      <c r="C42" s="103"/>
      <c r="D42" s="103"/>
      <c r="E42" s="103"/>
      <c r="F42" s="103"/>
      <c r="G42" s="103"/>
    </row>
    <row r="43" spans="1:7" ht="15" customHeight="1">
      <c r="A43" s="1"/>
      <c r="B43" s="1"/>
      <c r="C43" s="1"/>
      <c r="D43" s="1"/>
      <c r="E43" s="1"/>
      <c r="F43" s="1"/>
      <c r="G43" s="1"/>
    </row>
    <row r="44" spans="1:7" s="37" customFormat="1" ht="48.6" customHeight="1">
      <c r="A44" s="150" t="s">
        <v>87</v>
      </c>
      <c r="B44" s="151"/>
      <c r="C44" s="151"/>
      <c r="D44" s="151"/>
      <c r="E44" s="151"/>
      <c r="F44" s="151"/>
      <c r="G44" s="151"/>
    </row>
    <row r="45" spans="1:7" s="37" customFormat="1" ht="48.6" customHeight="1">
      <c r="A45" s="78"/>
      <c r="B45" s="79"/>
      <c r="C45" s="104" t="s">
        <v>3</v>
      </c>
      <c r="D45" s="104"/>
      <c r="E45" s="152" t="s">
        <v>88</v>
      </c>
      <c r="F45" s="152"/>
      <c r="G45" s="152"/>
    </row>
    <row r="46" spans="1:7">
      <c r="A46" s="132" t="s">
        <v>89</v>
      </c>
      <c r="B46" s="133"/>
      <c r="C46" s="189"/>
      <c r="D46" s="189"/>
      <c r="E46" s="160"/>
      <c r="F46" s="160"/>
      <c r="G46" s="160"/>
    </row>
    <row r="47" spans="1:7">
      <c r="A47" s="132" t="s">
        <v>90</v>
      </c>
      <c r="B47" s="133"/>
      <c r="C47" s="160"/>
      <c r="D47" s="160"/>
      <c r="E47" s="160"/>
      <c r="F47" s="160"/>
      <c r="G47" s="160"/>
    </row>
    <row r="48" spans="1:7">
      <c r="A48" s="132" t="s">
        <v>91</v>
      </c>
      <c r="B48" s="133"/>
      <c r="C48" s="160"/>
      <c r="D48" s="160"/>
      <c r="E48" s="160"/>
      <c r="F48" s="160"/>
      <c r="G48" s="160"/>
    </row>
    <row r="49" spans="1:7" ht="15">
      <c r="A49" s="176" t="s">
        <v>92</v>
      </c>
      <c r="B49" s="176"/>
      <c r="C49" s="177">
        <f>C46+C47+C48</f>
        <v>0</v>
      </c>
      <c r="D49" s="177"/>
      <c r="E49" s="164"/>
      <c r="F49" s="164"/>
      <c r="G49" s="164"/>
    </row>
    <row r="50" spans="1:7" ht="15">
      <c r="A50" s="139" t="s">
        <v>16</v>
      </c>
      <c r="B50" s="139"/>
      <c r="C50" s="140"/>
      <c r="D50" s="140"/>
      <c r="E50" s="160"/>
      <c r="F50" s="160"/>
      <c r="G50" s="160"/>
    </row>
    <row r="51" spans="1:7" ht="17.100000000000001" customHeight="1">
      <c r="A51" s="176" t="s">
        <v>93</v>
      </c>
      <c r="B51" s="176"/>
      <c r="C51" s="177">
        <f>C49-C50</f>
        <v>0</v>
      </c>
      <c r="D51" s="177"/>
      <c r="E51" s="164"/>
      <c r="F51" s="164"/>
      <c r="G51" s="164"/>
    </row>
    <row r="52" spans="1:7" ht="15" customHeight="1">
      <c r="A52" s="72"/>
      <c r="B52" s="72"/>
      <c r="C52" s="72"/>
      <c r="D52" s="124"/>
      <c r="E52" s="124"/>
      <c r="F52" s="124"/>
      <c r="G52" s="124"/>
    </row>
    <row r="53" spans="1:7" ht="24.75" customHeight="1">
      <c r="A53" s="165" t="s">
        <v>94</v>
      </c>
      <c r="B53" s="166"/>
      <c r="C53" s="166"/>
      <c r="D53" s="166"/>
      <c r="E53" s="166"/>
      <c r="F53" s="166"/>
      <c r="G53" s="166"/>
    </row>
    <row r="54" spans="1:7" ht="43.35" customHeight="1">
      <c r="A54" s="53"/>
      <c r="B54" s="77" t="s">
        <v>49</v>
      </c>
      <c r="C54" s="9" t="s">
        <v>95</v>
      </c>
      <c r="D54" s="9" t="s">
        <v>96</v>
      </c>
      <c r="E54" s="159" t="s">
        <v>88</v>
      </c>
      <c r="F54" s="152"/>
      <c r="G54" s="152"/>
    </row>
    <row r="55" spans="1:7" ht="13.35" customHeight="1">
      <c r="A55" s="8" t="s">
        <v>54</v>
      </c>
      <c r="B55" s="7"/>
      <c r="C55" s="49"/>
      <c r="D55" s="67"/>
      <c r="E55" s="160"/>
      <c r="F55" s="160"/>
      <c r="G55" s="160"/>
    </row>
    <row r="56" spans="1:7" ht="13.35" customHeight="1">
      <c r="A56" s="8" t="s">
        <v>55</v>
      </c>
      <c r="B56" s="7"/>
      <c r="C56" s="49"/>
      <c r="D56" s="67"/>
      <c r="E56" s="160"/>
      <c r="F56" s="160"/>
      <c r="G56" s="160"/>
    </row>
    <row r="57" spans="1:7" ht="13.35" customHeight="1">
      <c r="A57" s="8" t="s">
        <v>56</v>
      </c>
      <c r="B57" s="7"/>
      <c r="C57" s="49"/>
      <c r="D57" s="67"/>
      <c r="E57" s="160"/>
      <c r="F57" s="160"/>
      <c r="G57" s="160"/>
    </row>
    <row r="58" spans="1:7" ht="13.35" customHeight="1">
      <c r="A58" s="8" t="s">
        <v>57</v>
      </c>
      <c r="B58" s="7"/>
      <c r="C58" s="49"/>
      <c r="D58" s="67"/>
      <c r="E58" s="160"/>
      <c r="F58" s="160"/>
      <c r="G58" s="160"/>
    </row>
    <row r="59" spans="1:7" ht="13.35" customHeight="1">
      <c r="A59" s="8" t="s">
        <v>58</v>
      </c>
      <c r="B59" s="7"/>
      <c r="C59" s="49"/>
      <c r="D59" s="67"/>
      <c r="E59" s="160"/>
      <c r="F59" s="160"/>
      <c r="G59" s="160"/>
    </row>
    <row r="60" spans="1:7" ht="13.35" customHeight="1">
      <c r="A60" s="8" t="s">
        <v>59</v>
      </c>
      <c r="B60" s="7"/>
      <c r="C60" s="49"/>
      <c r="D60" s="67"/>
      <c r="E60" s="160"/>
      <c r="F60" s="160"/>
      <c r="G60" s="160"/>
    </row>
    <row r="61" spans="1:7" ht="13.35" customHeight="1">
      <c r="A61" s="8" t="s">
        <v>60</v>
      </c>
      <c r="B61" s="7"/>
      <c r="C61" s="49"/>
      <c r="D61" s="67"/>
      <c r="E61" s="160"/>
      <c r="F61" s="160"/>
      <c r="G61" s="160"/>
    </row>
    <row r="62" spans="1:7" ht="13.35" customHeight="1">
      <c r="A62" s="8" t="s">
        <v>61</v>
      </c>
      <c r="B62" s="7"/>
      <c r="C62" s="49"/>
      <c r="D62" s="67"/>
      <c r="E62" s="160"/>
      <c r="F62" s="160"/>
      <c r="G62" s="160"/>
    </row>
    <row r="63" spans="1:7" ht="13.35" customHeight="1">
      <c r="A63" s="8" t="s">
        <v>62</v>
      </c>
      <c r="B63" s="7"/>
      <c r="C63" s="49"/>
      <c r="D63" s="67"/>
      <c r="E63" s="160"/>
      <c r="F63" s="160"/>
      <c r="G63" s="160"/>
    </row>
    <row r="64" spans="1:7" ht="29.85" customHeight="1">
      <c r="A64" s="76" t="s">
        <v>97</v>
      </c>
      <c r="B64" s="178">
        <f>(SUM(C55:C63))+C51+(SUM(D55:D63))</f>
        <v>0</v>
      </c>
      <c r="C64" s="178"/>
      <c r="D64" s="178"/>
      <c r="E64" s="80"/>
      <c r="F64" s="80"/>
      <c r="G64" s="80"/>
    </row>
    <row r="65" spans="1:7" ht="15" customHeight="1">
      <c r="A65" s="3"/>
      <c r="B65" s="14"/>
      <c r="C65" s="14"/>
      <c r="D65" s="75"/>
      <c r="E65" s="80"/>
      <c r="F65" s="80"/>
      <c r="G65" s="80"/>
    </row>
    <row r="66" spans="1:7" ht="33" customHeight="1">
      <c r="A66" s="181" t="s">
        <v>98</v>
      </c>
      <c r="B66" s="182"/>
      <c r="C66" s="182"/>
      <c r="D66" s="182"/>
      <c r="E66" s="182"/>
      <c r="F66" s="182"/>
      <c r="G66" s="182"/>
    </row>
    <row r="67" spans="1:7">
      <c r="A67" s="73"/>
      <c r="B67" s="54" t="s">
        <v>30</v>
      </c>
      <c r="C67" s="179" t="s">
        <v>31</v>
      </c>
      <c r="D67" s="180"/>
      <c r="E67" s="180"/>
      <c r="F67" s="180"/>
      <c r="G67" s="180"/>
    </row>
    <row r="68" spans="1:7" ht="25.5">
      <c r="A68" s="18" t="s">
        <v>32</v>
      </c>
      <c r="B68" s="13"/>
      <c r="C68" s="100"/>
      <c r="D68" s="100"/>
      <c r="E68" s="100"/>
      <c r="F68" s="100"/>
      <c r="G68" s="100"/>
    </row>
    <row r="69" spans="1:7" ht="12.95" customHeight="1">
      <c r="A69" s="18" t="s">
        <v>33</v>
      </c>
      <c r="B69" s="13"/>
      <c r="C69" s="100"/>
      <c r="D69" s="100"/>
      <c r="E69" s="100"/>
      <c r="F69" s="100"/>
      <c r="G69" s="100"/>
    </row>
    <row r="70" spans="1:7" ht="12.95" customHeight="1">
      <c r="A70" s="18" t="s">
        <v>34</v>
      </c>
      <c r="B70" s="13"/>
      <c r="C70" s="100"/>
      <c r="D70" s="100"/>
      <c r="E70" s="100"/>
      <c r="F70" s="100"/>
      <c r="G70" s="100"/>
    </row>
    <row r="71" spans="1:7">
      <c r="A71" s="18" t="s">
        <v>35</v>
      </c>
      <c r="B71" s="13"/>
      <c r="C71" s="100"/>
      <c r="D71" s="100"/>
      <c r="E71" s="100"/>
      <c r="F71" s="100"/>
      <c r="G71" s="100"/>
    </row>
    <row r="72" spans="1:7">
      <c r="A72" s="18" t="s">
        <v>35</v>
      </c>
      <c r="B72" s="13"/>
      <c r="C72" s="100"/>
      <c r="D72" s="100"/>
      <c r="E72" s="100"/>
      <c r="F72" s="100"/>
      <c r="G72" s="100"/>
    </row>
    <row r="73" spans="1:7">
      <c r="A73" s="18" t="s">
        <v>35</v>
      </c>
      <c r="B73" s="13"/>
      <c r="C73" s="100"/>
      <c r="D73" s="100"/>
      <c r="E73" s="100"/>
      <c r="F73" s="100"/>
      <c r="G73" s="100"/>
    </row>
    <row r="74" spans="1:7">
      <c r="A74" s="18" t="s">
        <v>35</v>
      </c>
      <c r="B74" s="13"/>
      <c r="C74" s="100"/>
      <c r="D74" s="100"/>
      <c r="E74" s="100"/>
      <c r="F74" s="100"/>
      <c r="G74" s="100"/>
    </row>
    <row r="75" spans="1:7">
      <c r="A75" s="18" t="s">
        <v>35</v>
      </c>
      <c r="B75" s="13"/>
      <c r="C75" s="100"/>
      <c r="D75" s="100"/>
      <c r="E75" s="100"/>
      <c r="F75" s="100"/>
      <c r="G75" s="100"/>
    </row>
    <row r="76" spans="1:7" ht="30" customHeight="1">
      <c r="A76" s="92"/>
      <c r="B76" s="93"/>
      <c r="C76" s="97"/>
      <c r="D76" s="97"/>
      <c r="E76" s="80"/>
      <c r="F76" s="80"/>
      <c r="G76" s="80"/>
    </row>
    <row r="77" spans="1:7" ht="51" customHeight="1">
      <c r="A77" s="102" t="s">
        <v>36</v>
      </c>
      <c r="B77" s="102"/>
      <c r="C77" s="102"/>
      <c r="D77" s="102"/>
      <c r="E77" s="102"/>
      <c r="F77" s="102"/>
      <c r="G77" s="102"/>
    </row>
    <row r="78" spans="1:7" ht="49.35" customHeight="1">
      <c r="A78" s="91" t="s">
        <v>37</v>
      </c>
      <c r="B78" s="161"/>
      <c r="C78" s="162"/>
      <c r="D78" s="162"/>
      <c r="E78" s="162"/>
      <c r="F78" s="162"/>
      <c r="G78" s="162"/>
    </row>
    <row r="79" spans="1:7" ht="15" customHeight="1">
      <c r="A79" s="35"/>
      <c r="B79" s="34"/>
      <c r="C79" s="34"/>
      <c r="D79" s="34"/>
      <c r="E79" s="34"/>
      <c r="F79" s="34"/>
      <c r="G79" s="34"/>
    </row>
    <row r="80" spans="1:7" s="37" customFormat="1" ht="49.5" customHeight="1">
      <c r="A80" s="150" t="s">
        <v>99</v>
      </c>
      <c r="B80" s="151"/>
      <c r="C80" s="151"/>
      <c r="D80" s="151"/>
      <c r="E80" s="151"/>
      <c r="F80" s="151"/>
      <c r="G80" s="151"/>
    </row>
    <row r="81" spans="1:9" s="37" customFormat="1" ht="48.6" customHeight="1">
      <c r="A81" s="78"/>
      <c r="B81" s="79"/>
      <c r="C81" s="111" t="s">
        <v>3</v>
      </c>
      <c r="D81" s="111"/>
      <c r="E81" s="159" t="s">
        <v>88</v>
      </c>
      <c r="F81" s="152"/>
      <c r="G81" s="152"/>
    </row>
    <row r="82" spans="1:9" ht="13.35" customHeight="1">
      <c r="A82" s="132" t="s">
        <v>40</v>
      </c>
      <c r="B82" s="133"/>
      <c r="C82" s="134"/>
      <c r="D82" s="135"/>
      <c r="E82" s="153"/>
      <c r="F82" s="154"/>
      <c r="G82" s="155"/>
      <c r="H82" s="37"/>
      <c r="I82" s="37"/>
    </row>
    <row r="83" spans="1:9" ht="13.35" customHeight="1">
      <c r="A83" s="132" t="s">
        <v>41</v>
      </c>
      <c r="B83" s="133"/>
      <c r="C83" s="134"/>
      <c r="D83" s="135"/>
      <c r="E83" s="153"/>
      <c r="F83" s="154"/>
      <c r="G83" s="155"/>
      <c r="H83" s="37"/>
      <c r="I83" s="37"/>
    </row>
    <row r="84" spans="1:9" ht="13.35" customHeight="1">
      <c r="A84" s="132" t="s">
        <v>42</v>
      </c>
      <c r="B84" s="133"/>
      <c r="C84" s="134"/>
      <c r="D84" s="135"/>
      <c r="E84" s="153"/>
      <c r="F84" s="154"/>
      <c r="G84" s="155"/>
    </row>
    <row r="85" spans="1:9" ht="13.35" customHeight="1">
      <c r="A85" s="132" t="s">
        <v>43</v>
      </c>
      <c r="B85" s="133"/>
      <c r="C85" s="134"/>
      <c r="D85" s="135"/>
      <c r="E85" s="153"/>
      <c r="F85" s="154"/>
      <c r="G85" s="155"/>
    </row>
    <row r="86" spans="1:9" ht="13.35" customHeight="1">
      <c r="A86" s="146" t="s">
        <v>44</v>
      </c>
      <c r="B86" s="147"/>
      <c r="C86" s="134"/>
      <c r="D86" s="135"/>
      <c r="E86" s="153"/>
      <c r="F86" s="154"/>
      <c r="G86" s="155"/>
    </row>
    <row r="87" spans="1:9" ht="13.35" customHeight="1">
      <c r="A87" s="146" t="s">
        <v>45</v>
      </c>
      <c r="B87" s="147"/>
      <c r="C87" s="134"/>
      <c r="D87" s="135"/>
      <c r="E87" s="153"/>
      <c r="F87" s="154"/>
      <c r="G87" s="155"/>
    </row>
    <row r="88" spans="1:9" ht="13.35" customHeight="1">
      <c r="A88" s="136" t="s">
        <v>46</v>
      </c>
      <c r="B88" s="137"/>
      <c r="C88" s="169">
        <f>C82+C83+C84+C85+C86+C87</f>
        <v>0</v>
      </c>
      <c r="D88" s="170"/>
      <c r="E88" s="156"/>
      <c r="F88" s="157"/>
      <c r="G88" s="158"/>
    </row>
    <row r="89" spans="1:9" ht="13.35" customHeight="1">
      <c r="A89" s="139" t="s">
        <v>16</v>
      </c>
      <c r="B89" s="139"/>
      <c r="C89" s="171"/>
      <c r="D89" s="172"/>
      <c r="E89" s="153"/>
      <c r="F89" s="154"/>
      <c r="G89" s="155"/>
    </row>
    <row r="90" spans="1:9" ht="13.35" customHeight="1">
      <c r="A90" s="136" t="s">
        <v>47</v>
      </c>
      <c r="B90" s="137"/>
      <c r="C90" s="169">
        <f>C88-C89</f>
        <v>0</v>
      </c>
      <c r="D90" s="170"/>
      <c r="E90" s="156"/>
      <c r="F90" s="157"/>
      <c r="G90" s="158"/>
    </row>
    <row r="91" spans="1:9" ht="15" customHeight="1">
      <c r="A91" s="141"/>
      <c r="B91" s="142"/>
      <c r="C91" s="51"/>
      <c r="D91" s="51"/>
      <c r="E91" s="156"/>
      <c r="F91" s="157"/>
      <c r="G91" s="158"/>
    </row>
    <row r="92" spans="1:9" ht="24.75" customHeight="1">
      <c r="A92" s="144" t="s">
        <v>100</v>
      </c>
      <c r="B92" s="145"/>
      <c r="C92" s="145"/>
      <c r="D92" s="145"/>
      <c r="E92" s="145"/>
      <c r="F92" s="145"/>
      <c r="G92" s="80"/>
    </row>
    <row r="93" spans="1:9" ht="53.1" customHeight="1">
      <c r="A93" s="46"/>
      <c r="B93" s="77" t="s">
        <v>49</v>
      </c>
      <c r="C93" s="9" t="s">
        <v>50</v>
      </c>
      <c r="D93" s="9" t="s">
        <v>51</v>
      </c>
      <c r="E93" s="9" t="s">
        <v>52</v>
      </c>
      <c r="F93" s="9" t="s">
        <v>53</v>
      </c>
      <c r="G93" s="80"/>
    </row>
    <row r="94" spans="1:9">
      <c r="A94" s="8" t="s">
        <v>54</v>
      </c>
      <c r="B94" s="7"/>
      <c r="C94" s="49"/>
      <c r="D94" s="68"/>
      <c r="E94" s="68"/>
      <c r="F94" s="68"/>
      <c r="G94" s="80"/>
    </row>
    <row r="95" spans="1:9">
      <c r="A95" s="8" t="s">
        <v>55</v>
      </c>
      <c r="B95" s="7"/>
      <c r="C95" s="49"/>
      <c r="D95" s="68"/>
      <c r="E95" s="68"/>
      <c r="F95" s="68"/>
      <c r="G95" s="80"/>
    </row>
    <row r="96" spans="1:9">
      <c r="A96" s="8" t="s">
        <v>56</v>
      </c>
      <c r="B96" s="7"/>
      <c r="C96" s="49"/>
      <c r="D96" s="68"/>
      <c r="E96" s="68"/>
      <c r="F96" s="68"/>
      <c r="G96" s="80"/>
    </row>
    <row r="97" spans="1:7">
      <c r="A97" s="8" t="s">
        <v>57</v>
      </c>
      <c r="B97" s="7"/>
      <c r="C97" s="49"/>
      <c r="D97" s="68"/>
      <c r="E97" s="68"/>
      <c r="F97" s="68"/>
      <c r="G97" s="80"/>
    </row>
    <row r="98" spans="1:7">
      <c r="A98" s="8" t="s">
        <v>58</v>
      </c>
      <c r="B98" s="7"/>
      <c r="C98" s="49"/>
      <c r="D98" s="68"/>
      <c r="E98" s="68"/>
      <c r="F98" s="68"/>
      <c r="G98" s="80"/>
    </row>
    <row r="99" spans="1:7">
      <c r="A99" s="8" t="s">
        <v>59</v>
      </c>
      <c r="B99" s="7"/>
      <c r="C99" s="49"/>
      <c r="D99" s="68"/>
      <c r="E99" s="68"/>
      <c r="F99" s="68"/>
      <c r="G99" s="80"/>
    </row>
    <row r="100" spans="1:7">
      <c r="A100" s="8" t="s">
        <v>60</v>
      </c>
      <c r="B100" s="7"/>
      <c r="C100" s="49"/>
      <c r="D100" s="68"/>
      <c r="E100" s="68"/>
      <c r="F100" s="68"/>
      <c r="G100" s="80"/>
    </row>
    <row r="101" spans="1:7">
      <c r="A101" s="8" t="s">
        <v>61</v>
      </c>
      <c r="B101" s="7"/>
      <c r="C101" s="49"/>
      <c r="D101" s="68"/>
      <c r="E101" s="68"/>
      <c r="F101" s="68"/>
      <c r="G101" s="80"/>
    </row>
    <row r="102" spans="1:7">
      <c r="A102" s="8" t="s">
        <v>62</v>
      </c>
      <c r="B102" s="7"/>
      <c r="C102" s="49"/>
      <c r="D102" s="68"/>
      <c r="E102" s="68"/>
      <c r="F102" s="68"/>
      <c r="G102" s="80"/>
    </row>
    <row r="103" spans="1:7" ht="29.85" customHeight="1">
      <c r="A103" s="29" t="s">
        <v>63</v>
      </c>
      <c r="B103" s="143">
        <f>SUM(C94:C102,D94:D102,E94:E102,F94:F102,C90)</f>
        <v>0</v>
      </c>
      <c r="C103" s="143"/>
      <c r="D103" s="11"/>
      <c r="E103" s="80"/>
      <c r="F103" s="80"/>
      <c r="G103" s="80"/>
    </row>
    <row r="104" spans="1:7" ht="30" customHeight="1">
      <c r="A104" s="92"/>
      <c r="B104" s="93"/>
      <c r="C104" s="87"/>
      <c r="D104" s="97"/>
      <c r="E104" s="80"/>
      <c r="F104" s="80"/>
      <c r="G104" s="80"/>
    </row>
    <row r="105" spans="1:7" ht="28.35" customHeight="1">
      <c r="A105" s="102" t="s">
        <v>64</v>
      </c>
      <c r="B105" s="102"/>
      <c r="C105" s="102"/>
      <c r="D105" s="102"/>
      <c r="E105" s="80"/>
      <c r="F105" s="80"/>
      <c r="G105" s="80"/>
    </row>
    <row r="106" spans="1:7" ht="30" customHeight="1">
      <c r="A106" s="94" t="s">
        <v>65</v>
      </c>
      <c r="B106" s="186">
        <f>B23</f>
        <v>0</v>
      </c>
      <c r="C106" s="187"/>
      <c r="D106" s="188"/>
      <c r="E106" s="80"/>
      <c r="F106" s="80"/>
      <c r="G106" s="80"/>
    </row>
    <row r="107" spans="1:7" ht="30" customHeight="1">
      <c r="A107" s="58" t="s">
        <v>66</v>
      </c>
      <c r="B107" s="119">
        <f>B26</f>
        <v>0</v>
      </c>
      <c r="C107" s="120"/>
      <c r="D107" s="121"/>
      <c r="E107" s="80"/>
      <c r="F107" s="80"/>
      <c r="G107" s="80"/>
    </row>
    <row r="108" spans="1:7" ht="30" customHeight="1">
      <c r="A108" s="58" t="s">
        <v>67</v>
      </c>
      <c r="B108" s="119">
        <f>B38</f>
        <v>0</v>
      </c>
      <c r="C108" s="120"/>
      <c r="D108" s="121"/>
      <c r="E108" s="80"/>
      <c r="F108" s="80"/>
      <c r="G108" s="80"/>
    </row>
    <row r="109" spans="1:7" ht="30" customHeight="1">
      <c r="A109" s="58" t="s">
        <v>101</v>
      </c>
      <c r="B109" s="119">
        <f>SUM(B68:B75)</f>
        <v>0</v>
      </c>
      <c r="C109" s="120"/>
      <c r="D109" s="121"/>
      <c r="E109" s="80"/>
      <c r="F109" s="80"/>
      <c r="G109" s="80"/>
    </row>
    <row r="110" spans="1:7" ht="30" customHeight="1">
      <c r="A110" s="58" t="s">
        <v>102</v>
      </c>
      <c r="B110" s="119">
        <f>B64</f>
        <v>0</v>
      </c>
      <c r="C110" s="120"/>
      <c r="D110" s="121"/>
      <c r="E110" s="80"/>
      <c r="F110" s="80"/>
      <c r="G110" s="80"/>
    </row>
    <row r="111" spans="1:7" ht="30" customHeight="1">
      <c r="A111" s="58" t="s">
        <v>103</v>
      </c>
      <c r="B111" s="119">
        <f>B103</f>
        <v>0</v>
      </c>
      <c r="C111" s="120"/>
      <c r="D111" s="121"/>
      <c r="E111" s="80"/>
      <c r="F111" s="80"/>
      <c r="G111" s="80"/>
    </row>
    <row r="112" spans="1:7" ht="33" customHeight="1">
      <c r="A112" s="59" t="s">
        <v>64</v>
      </c>
      <c r="B112" s="119">
        <f>SUM(B106:D111)</f>
        <v>0</v>
      </c>
      <c r="C112" s="120"/>
      <c r="D112" s="121"/>
      <c r="E112" s="80"/>
      <c r="F112" s="80"/>
      <c r="G112" s="80"/>
    </row>
    <row r="113" spans="1:7" ht="30" customHeight="1">
      <c r="A113" s="4"/>
      <c r="B113" s="4"/>
      <c r="C113" s="4"/>
      <c r="D113" s="4"/>
      <c r="E113" s="80"/>
      <c r="F113" s="80"/>
      <c r="G113" s="80"/>
    </row>
    <row r="114" spans="1:7" ht="25.5" customHeight="1">
      <c r="A114" s="173" t="s">
        <v>70</v>
      </c>
      <c r="B114" s="174"/>
      <c r="C114" s="174"/>
      <c r="D114" s="175"/>
      <c r="E114" s="80"/>
      <c r="F114" s="80"/>
      <c r="G114" s="80"/>
    </row>
    <row r="115" spans="1:7" ht="15" customHeight="1">
      <c r="A115" s="123"/>
      <c r="B115" s="124"/>
      <c r="C115" s="124"/>
      <c r="D115" s="125"/>
      <c r="E115" s="80"/>
      <c r="F115" s="80"/>
      <c r="G115" s="80"/>
    </row>
    <row r="116" spans="1:7" s="38" customFormat="1" ht="24.6" customHeight="1">
      <c r="A116" s="126" t="s">
        <v>71</v>
      </c>
      <c r="B116" s="127"/>
      <c r="C116" s="19"/>
      <c r="D116" s="19"/>
      <c r="E116" s="80"/>
      <c r="F116" s="80"/>
      <c r="G116" s="80"/>
    </row>
    <row r="117" spans="1:7" ht="13.35" customHeight="1">
      <c r="A117" s="77" t="s">
        <v>72</v>
      </c>
      <c r="B117" s="13"/>
      <c r="C117" s="24"/>
      <c r="D117" s="19"/>
      <c r="E117" s="80"/>
      <c r="F117" s="80"/>
      <c r="G117" s="80"/>
    </row>
    <row r="118" spans="1:7" ht="13.35" customHeight="1">
      <c r="A118" s="77" t="s">
        <v>73</v>
      </c>
      <c r="B118" s="13"/>
      <c r="C118" s="24"/>
      <c r="D118" s="19"/>
      <c r="E118" s="80"/>
      <c r="F118" s="80"/>
      <c r="G118" s="80"/>
    </row>
    <row r="119" spans="1:7" ht="15">
      <c r="A119" s="20" t="s">
        <v>74</v>
      </c>
      <c r="B119" s="21"/>
      <c r="C119" s="24"/>
      <c r="D119" s="19"/>
      <c r="E119" s="80"/>
      <c r="F119" s="80"/>
      <c r="G119" s="80"/>
    </row>
    <row r="120" spans="1:7" ht="15" customHeight="1">
      <c r="A120" s="22"/>
      <c r="B120" s="23"/>
      <c r="C120" s="5"/>
      <c r="D120" s="5"/>
      <c r="E120" s="80"/>
      <c r="F120" s="80"/>
      <c r="G120" s="80"/>
    </row>
    <row r="121" spans="1:7" ht="24.6" customHeight="1">
      <c r="A121" s="128" t="s">
        <v>75</v>
      </c>
      <c r="B121" s="129"/>
      <c r="C121" s="129"/>
      <c r="D121" s="129"/>
      <c r="E121" s="80"/>
      <c r="F121" s="80"/>
      <c r="G121" s="80"/>
    </row>
    <row r="122" spans="1:7">
      <c r="A122" s="130" t="s">
        <v>76</v>
      </c>
      <c r="B122" s="130"/>
      <c r="C122" s="130"/>
      <c r="D122" s="69" t="s">
        <v>3</v>
      </c>
      <c r="E122" s="80"/>
      <c r="F122" s="80"/>
      <c r="G122" s="80"/>
    </row>
    <row r="123" spans="1:7">
      <c r="A123" s="131"/>
      <c r="B123" s="131"/>
      <c r="C123" s="131"/>
      <c r="D123" s="16"/>
      <c r="E123" s="80"/>
      <c r="F123" s="80"/>
      <c r="G123" s="80"/>
    </row>
    <row r="124" spans="1:7">
      <c r="A124" s="131"/>
      <c r="B124" s="131"/>
      <c r="C124" s="131"/>
      <c r="D124" s="16"/>
      <c r="E124" s="80"/>
      <c r="F124" s="80"/>
      <c r="G124" s="80"/>
    </row>
    <row r="125" spans="1:7">
      <c r="A125" s="131"/>
      <c r="B125" s="131"/>
      <c r="C125" s="131"/>
      <c r="D125" s="16"/>
      <c r="E125" s="80"/>
      <c r="F125" s="80"/>
      <c r="G125" s="80"/>
    </row>
    <row r="126" spans="1:7" ht="15" customHeight="1">
      <c r="A126" s="6"/>
      <c r="B126" s="6"/>
      <c r="C126" s="6"/>
      <c r="D126" s="6"/>
      <c r="E126" s="80"/>
      <c r="F126" s="80"/>
      <c r="G126" s="80"/>
    </row>
    <row r="127" spans="1:7" ht="30.6" customHeight="1">
      <c r="A127" s="117" t="s">
        <v>77</v>
      </c>
      <c r="B127" s="118"/>
      <c r="C127" s="118"/>
      <c r="D127" s="118"/>
      <c r="E127" s="80"/>
      <c r="F127" s="80"/>
      <c r="G127" s="80"/>
    </row>
    <row r="128" spans="1:7" ht="38.25">
      <c r="A128" s="73" t="s">
        <v>78</v>
      </c>
      <c r="B128" s="25" t="s">
        <v>79</v>
      </c>
      <c r="C128" s="25" t="s">
        <v>80</v>
      </c>
      <c r="D128" s="70" t="s">
        <v>81</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A1:G1"/>
    <mergeCell ref="A2:G2"/>
    <mergeCell ref="A3:G3"/>
    <mergeCell ref="C4:G4"/>
    <mergeCell ref="C5:G5"/>
    <mergeCell ref="C6:G6"/>
    <mergeCell ref="C7:G7"/>
    <mergeCell ref="C8:G8"/>
    <mergeCell ref="C9:G9"/>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E54:G54"/>
    <mergeCell ref="E55:G55"/>
    <mergeCell ref="E56:G56"/>
    <mergeCell ref="E57:G57"/>
    <mergeCell ref="E58:G58"/>
    <mergeCell ref="A77:G77"/>
    <mergeCell ref="B78:G78"/>
    <mergeCell ref="A80:G80"/>
    <mergeCell ref="E81:G81"/>
    <mergeCell ref="E82:G82"/>
    <mergeCell ref="C71:G71"/>
    <mergeCell ref="C72:G72"/>
    <mergeCell ref="C73:G73"/>
    <mergeCell ref="C74:G74"/>
    <mergeCell ref="C75:G75"/>
    <mergeCell ref="A82:B82"/>
    <mergeCell ref="C82:D82"/>
    <mergeCell ref="C81:D81"/>
    <mergeCell ref="E87:G87"/>
    <mergeCell ref="E88:G88"/>
    <mergeCell ref="E90:G90"/>
    <mergeCell ref="E89:G89"/>
    <mergeCell ref="E91:G91"/>
    <mergeCell ref="E83:G83"/>
    <mergeCell ref="E84:G84"/>
    <mergeCell ref="E85:G85"/>
    <mergeCell ref="E86:G8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F321"/>
  <sheetViews>
    <sheetView tabSelected="1" zoomScale="90" zoomScaleNormal="90" zoomScaleSheetLayoutView="70" zoomScalePageLayoutView="59" workbookViewId="0">
      <selection activeCell="F117" sqref="A1:F117"/>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 style="10" customWidth="1"/>
    <col min="6" max="6" width="17.140625" style="10" customWidth="1"/>
    <col min="7" max="16384" width="9.42578125" style="10"/>
  </cols>
  <sheetData>
    <row r="1" spans="1:6" ht="43.35" customHeight="1">
      <c r="A1" s="113" t="s">
        <v>104</v>
      </c>
      <c r="B1" s="114"/>
      <c r="C1" s="114"/>
      <c r="D1" s="114"/>
      <c r="E1" s="114"/>
      <c r="F1" s="114"/>
    </row>
    <row r="2" spans="1:6" ht="113.1" customHeight="1">
      <c r="A2" s="115" t="s">
        <v>105</v>
      </c>
      <c r="B2" s="116"/>
      <c r="C2" s="116"/>
      <c r="D2" s="116"/>
      <c r="E2" s="116"/>
      <c r="F2" s="116"/>
    </row>
    <row r="3" spans="1:6" ht="50.1" customHeight="1">
      <c r="A3" s="102" t="s">
        <v>2</v>
      </c>
      <c r="B3" s="102"/>
      <c r="C3" s="102"/>
      <c r="D3" s="102"/>
      <c r="E3" s="102"/>
      <c r="F3" s="102"/>
    </row>
    <row r="4" spans="1:6" ht="32.1" customHeight="1">
      <c r="A4" s="95"/>
      <c r="B4" s="96" t="s">
        <v>3</v>
      </c>
      <c r="C4" s="167" t="s">
        <v>4</v>
      </c>
      <c r="D4" s="168"/>
      <c r="E4" s="168"/>
      <c r="F4" s="168"/>
    </row>
    <row r="5" spans="1:6">
      <c r="A5" s="77" t="s">
        <v>5</v>
      </c>
      <c r="B5" s="49"/>
      <c r="C5" s="103"/>
      <c r="D5" s="103"/>
      <c r="E5" s="103"/>
      <c r="F5" s="103"/>
    </row>
    <row r="6" spans="1:6">
      <c r="A6" s="77" t="s">
        <v>6</v>
      </c>
      <c r="B6" s="49">
        <v>26830</v>
      </c>
      <c r="C6" s="103"/>
      <c r="D6" s="103"/>
      <c r="E6" s="103"/>
      <c r="F6" s="103"/>
    </row>
    <row r="7" spans="1:6">
      <c r="A7" s="77" t="s">
        <v>7</v>
      </c>
      <c r="B7" s="49">
        <v>64925</v>
      </c>
      <c r="C7" s="103"/>
      <c r="D7" s="103"/>
      <c r="E7" s="103"/>
      <c r="F7" s="103"/>
    </row>
    <row r="8" spans="1:6" ht="25.5">
      <c r="A8" s="77" t="s">
        <v>8</v>
      </c>
      <c r="B8" s="49"/>
      <c r="C8" s="103"/>
      <c r="D8" s="103"/>
      <c r="E8" s="103"/>
      <c r="F8" s="103"/>
    </row>
    <row r="9" spans="1:6" ht="26.1" customHeight="1">
      <c r="A9" s="77" t="s">
        <v>9</v>
      </c>
      <c r="B9" s="49">
        <v>81200</v>
      </c>
      <c r="C9" s="103"/>
      <c r="D9" s="103"/>
      <c r="E9" s="103"/>
      <c r="F9" s="103"/>
    </row>
    <row r="10" spans="1:6">
      <c r="A10" s="77" t="s">
        <v>10</v>
      </c>
      <c r="B10" s="49"/>
      <c r="C10" s="103"/>
      <c r="D10" s="103"/>
      <c r="E10" s="103"/>
      <c r="F10" s="103"/>
    </row>
    <row r="11" spans="1:6">
      <c r="A11" s="77" t="s">
        <v>11</v>
      </c>
      <c r="B11" s="49"/>
      <c r="C11" s="103"/>
      <c r="D11" s="103"/>
      <c r="E11" s="103"/>
      <c r="F11" s="103"/>
    </row>
    <row r="12" spans="1:6">
      <c r="A12" s="77" t="s">
        <v>12</v>
      </c>
      <c r="B12" s="49"/>
      <c r="C12" s="103"/>
      <c r="D12" s="103"/>
      <c r="E12" s="103"/>
      <c r="F12" s="103"/>
    </row>
    <row r="13" spans="1:6">
      <c r="A13" s="77" t="s">
        <v>13</v>
      </c>
      <c r="B13" s="49"/>
      <c r="C13" s="103"/>
      <c r="D13" s="103"/>
      <c r="E13" s="103"/>
      <c r="F13" s="103"/>
    </row>
    <row r="14" spans="1:6">
      <c r="A14" s="77" t="s">
        <v>14</v>
      </c>
      <c r="B14" s="49"/>
      <c r="C14" s="103"/>
      <c r="D14" s="103"/>
      <c r="E14" s="103"/>
      <c r="F14" s="103"/>
    </row>
    <row r="15" spans="1:6">
      <c r="A15" s="77" t="s">
        <v>14</v>
      </c>
      <c r="B15" s="49"/>
      <c r="C15" s="103"/>
      <c r="D15" s="103"/>
      <c r="E15" s="103"/>
      <c r="F15" s="103"/>
    </row>
    <row r="16" spans="1:6">
      <c r="A16" s="77" t="s">
        <v>14</v>
      </c>
      <c r="B16" s="49"/>
      <c r="C16" s="103"/>
      <c r="D16" s="103"/>
      <c r="E16" s="103"/>
      <c r="F16" s="103"/>
    </row>
    <row r="17" spans="1:6" ht="31.5">
      <c r="A17" s="29" t="s">
        <v>15</v>
      </c>
      <c r="B17" s="2">
        <f>SUM(B5:B16)</f>
        <v>172955</v>
      </c>
      <c r="C17" s="39"/>
      <c r="D17" s="30"/>
      <c r="E17" s="30"/>
      <c r="F17" s="40"/>
    </row>
    <row r="18" spans="1:6" ht="15">
      <c r="A18" s="44" t="s">
        <v>16</v>
      </c>
      <c r="B18" s="45"/>
      <c r="C18" s="41"/>
      <c r="D18" s="65"/>
      <c r="E18" s="65"/>
      <c r="F18" s="42"/>
    </row>
    <row r="19" spans="1:6">
      <c r="A19" s="77" t="s">
        <v>17</v>
      </c>
      <c r="B19" s="49"/>
      <c r="C19" s="103"/>
      <c r="D19" s="103"/>
      <c r="E19" s="103"/>
      <c r="F19" s="103"/>
    </row>
    <row r="20" spans="1:6">
      <c r="A20" s="77" t="s">
        <v>18</v>
      </c>
      <c r="B20" s="49"/>
      <c r="C20" s="103"/>
      <c r="D20" s="103"/>
      <c r="E20" s="103"/>
      <c r="F20" s="103"/>
    </row>
    <row r="21" spans="1:6">
      <c r="A21" s="18" t="s">
        <v>19</v>
      </c>
      <c r="B21" s="49"/>
      <c r="C21" s="103"/>
      <c r="D21" s="103"/>
      <c r="E21" s="103"/>
      <c r="F21" s="103"/>
    </row>
    <row r="22" spans="1:6">
      <c r="A22" s="18" t="s">
        <v>20</v>
      </c>
      <c r="B22" s="49"/>
      <c r="C22" s="103"/>
      <c r="D22" s="103"/>
      <c r="E22" s="103"/>
      <c r="F22" s="103"/>
    </row>
    <row r="23" spans="1:6" ht="15.75">
      <c r="A23" s="29" t="s">
        <v>21</v>
      </c>
      <c r="B23" s="2">
        <f>(B17-B18)+B19+B20+B21+B22</f>
        <v>172955</v>
      </c>
      <c r="C23" s="32"/>
      <c r="D23" s="30"/>
      <c r="E23" s="31"/>
      <c r="F23" s="43"/>
    </row>
    <row r="24" spans="1:6">
      <c r="A24" s="32"/>
      <c r="B24" s="47"/>
      <c r="C24" s="31"/>
      <c r="D24" s="90"/>
      <c r="E24" s="31"/>
      <c r="F24" s="43"/>
    </row>
    <row r="25" spans="1:6" ht="32.1" customHeight="1">
      <c r="A25" s="48"/>
      <c r="B25" s="74" t="s">
        <v>3</v>
      </c>
      <c r="C25" s="111" t="s">
        <v>4</v>
      </c>
      <c r="D25" s="111"/>
      <c r="E25" s="111"/>
      <c r="F25" s="111"/>
    </row>
    <row r="26" spans="1:6" ht="15.75">
      <c r="A26" s="29" t="s">
        <v>22</v>
      </c>
      <c r="B26" s="50">
        <v>32320</v>
      </c>
      <c r="C26" s="194"/>
      <c r="D26" s="195"/>
      <c r="E26" s="195"/>
      <c r="F26" s="195"/>
    </row>
    <row r="27" spans="1:6" ht="30" customHeight="1">
      <c r="A27" s="88"/>
      <c r="B27" s="30"/>
      <c r="C27" s="89"/>
      <c r="D27" s="112"/>
      <c r="E27" s="112"/>
      <c r="F27" s="112"/>
    </row>
    <row r="28" spans="1:6" ht="50.85" customHeight="1">
      <c r="A28" s="102" t="s">
        <v>106</v>
      </c>
      <c r="B28" s="102"/>
      <c r="C28" s="102"/>
      <c r="D28" s="102"/>
      <c r="E28" s="102"/>
      <c r="F28" s="102"/>
    </row>
    <row r="29" spans="1:6" ht="25.5">
      <c r="A29" s="77" t="s">
        <v>107</v>
      </c>
      <c r="B29" s="103" t="s">
        <v>108</v>
      </c>
      <c r="C29" s="103"/>
      <c r="D29" s="103"/>
      <c r="E29" s="103"/>
      <c r="F29" s="103"/>
    </row>
    <row r="30" spans="1:6" ht="15" customHeight="1">
      <c r="A30" s="1"/>
      <c r="B30" s="1"/>
      <c r="C30" s="1"/>
      <c r="D30" s="163"/>
      <c r="E30" s="163"/>
      <c r="F30" s="163"/>
    </row>
    <row r="31" spans="1:6" ht="33.6" customHeight="1">
      <c r="A31" s="77" t="s">
        <v>109</v>
      </c>
      <c r="B31" s="103"/>
      <c r="C31" s="103"/>
      <c r="D31" s="103"/>
      <c r="E31" s="103"/>
      <c r="F31" s="103"/>
    </row>
    <row r="32" spans="1:6" ht="15" customHeight="1">
      <c r="A32" s="1"/>
      <c r="B32" s="1"/>
      <c r="C32" s="1"/>
      <c r="D32" s="163"/>
      <c r="E32" s="163"/>
      <c r="F32" s="163"/>
    </row>
    <row r="33" spans="1:6" s="37" customFormat="1" ht="33.6" customHeight="1">
      <c r="A33" s="150" t="s">
        <v>110</v>
      </c>
      <c r="B33" s="151"/>
      <c r="C33" s="151"/>
      <c r="D33" s="151"/>
      <c r="E33" s="151"/>
      <c r="F33" s="151"/>
    </row>
    <row r="34" spans="1:6">
      <c r="A34" s="199" t="s">
        <v>111</v>
      </c>
      <c r="B34" s="199"/>
      <c r="C34" s="160">
        <v>68770</v>
      </c>
      <c r="D34" s="160"/>
      <c r="E34" s="160"/>
      <c r="F34" s="160"/>
    </row>
    <row r="35" spans="1:6">
      <c r="A35" s="199" t="s">
        <v>112</v>
      </c>
      <c r="B35" s="199"/>
      <c r="C35" s="160"/>
      <c r="D35" s="160"/>
      <c r="E35" s="160"/>
      <c r="F35" s="160"/>
    </row>
    <row r="36" spans="1:6">
      <c r="A36" s="199" t="s">
        <v>112</v>
      </c>
      <c r="B36" s="199"/>
      <c r="C36" s="160"/>
      <c r="D36" s="160"/>
      <c r="E36" s="160"/>
      <c r="F36" s="160"/>
    </row>
    <row r="37" spans="1:6" ht="15">
      <c r="A37" s="176" t="s">
        <v>113</v>
      </c>
      <c r="B37" s="176"/>
      <c r="C37" s="200">
        <f>C34+C35+C36</f>
        <v>68770</v>
      </c>
      <c r="D37" s="200"/>
      <c r="E37" s="80"/>
      <c r="F37" s="80"/>
    </row>
    <row r="38" spans="1:6" ht="15">
      <c r="A38" s="139" t="s">
        <v>16</v>
      </c>
      <c r="B38" s="139"/>
      <c r="C38" s="140"/>
      <c r="D38" s="140"/>
      <c r="E38" s="140"/>
      <c r="F38" s="140"/>
    </row>
    <row r="39" spans="1:6" ht="17.100000000000001" customHeight="1">
      <c r="A39" s="176" t="s">
        <v>114</v>
      </c>
      <c r="B39" s="176"/>
      <c r="C39" s="201">
        <f>C37-C38</f>
        <v>68770</v>
      </c>
      <c r="D39" s="201"/>
      <c r="E39" s="80"/>
      <c r="F39" s="80"/>
    </row>
    <row r="40" spans="1:6" ht="15" customHeight="1">
      <c r="A40" s="72"/>
      <c r="B40" s="72"/>
      <c r="C40" s="72"/>
      <c r="D40" s="72"/>
      <c r="E40" s="80"/>
      <c r="F40" s="80"/>
    </row>
    <row r="41" spans="1:6" ht="24.75" customHeight="1">
      <c r="A41" s="197" t="s">
        <v>115</v>
      </c>
      <c r="B41" s="197"/>
      <c r="C41" s="197"/>
      <c r="D41" s="197"/>
      <c r="E41" s="197"/>
      <c r="F41" s="197"/>
    </row>
    <row r="42" spans="1:6" ht="56.25" customHeight="1">
      <c r="A42" s="53"/>
      <c r="B42" s="77" t="s">
        <v>49</v>
      </c>
      <c r="C42" s="9" t="s">
        <v>116</v>
      </c>
      <c r="D42" s="77" t="s">
        <v>117</v>
      </c>
      <c r="E42" s="159" t="s">
        <v>88</v>
      </c>
      <c r="F42" s="198"/>
    </row>
    <row r="43" spans="1:6" ht="13.35" customHeight="1">
      <c r="A43" s="8" t="s">
        <v>54</v>
      </c>
      <c r="B43" s="7">
        <v>0.05</v>
      </c>
      <c r="C43" s="49">
        <v>72210</v>
      </c>
      <c r="D43" s="49"/>
      <c r="E43" s="190"/>
      <c r="F43" s="191"/>
    </row>
    <row r="44" spans="1:6" ht="13.35" customHeight="1">
      <c r="A44" s="8" t="s">
        <v>55</v>
      </c>
      <c r="B44" s="7">
        <v>0.05</v>
      </c>
      <c r="C44" s="49">
        <v>75821</v>
      </c>
      <c r="D44" s="49"/>
      <c r="E44" s="190"/>
      <c r="F44" s="191"/>
    </row>
    <row r="45" spans="1:6" ht="13.35" customHeight="1">
      <c r="A45" s="8" t="s">
        <v>56</v>
      </c>
      <c r="B45" s="7">
        <v>0.05</v>
      </c>
      <c r="C45" s="49">
        <v>79612</v>
      </c>
      <c r="D45" s="49"/>
      <c r="E45" s="190"/>
      <c r="F45" s="191"/>
    </row>
    <row r="46" spans="1:6" ht="13.35" customHeight="1">
      <c r="A46" s="8" t="s">
        <v>57</v>
      </c>
      <c r="B46" s="7">
        <v>0.05</v>
      </c>
      <c r="C46" s="49">
        <v>83593</v>
      </c>
      <c r="D46" s="49"/>
      <c r="E46" s="190"/>
      <c r="F46" s="191"/>
    </row>
    <row r="47" spans="1:6" ht="13.35" customHeight="1">
      <c r="A47" s="8" t="s">
        <v>58</v>
      </c>
      <c r="B47" s="7">
        <v>0.05</v>
      </c>
      <c r="C47" s="49">
        <v>87772</v>
      </c>
      <c r="D47" s="49"/>
      <c r="E47" s="190"/>
      <c r="F47" s="191"/>
    </row>
    <row r="48" spans="1:6" ht="13.35" customHeight="1">
      <c r="A48" s="8" t="s">
        <v>59</v>
      </c>
      <c r="B48" s="7">
        <v>0.05</v>
      </c>
      <c r="C48" s="49">
        <v>92160</v>
      </c>
      <c r="D48" s="49"/>
      <c r="E48" s="190"/>
      <c r="F48" s="191"/>
    </row>
    <row r="49" spans="1:6" ht="13.35" customHeight="1">
      <c r="A49" s="8" t="s">
        <v>60</v>
      </c>
      <c r="B49" s="7">
        <v>0.05</v>
      </c>
      <c r="C49" s="49">
        <v>96767</v>
      </c>
      <c r="D49" s="49"/>
      <c r="E49" s="190"/>
      <c r="F49" s="191"/>
    </row>
    <row r="50" spans="1:6" ht="13.35" customHeight="1">
      <c r="A50" s="8" t="s">
        <v>61</v>
      </c>
      <c r="B50" s="7">
        <v>0.05</v>
      </c>
      <c r="C50" s="49">
        <v>101604</v>
      </c>
      <c r="D50" s="49"/>
      <c r="E50" s="190"/>
      <c r="F50" s="191"/>
    </row>
    <row r="51" spans="1:6" ht="13.35" customHeight="1">
      <c r="A51" s="8" t="s">
        <v>62</v>
      </c>
      <c r="B51" s="7">
        <v>0.05</v>
      </c>
      <c r="C51" s="49">
        <v>106685</v>
      </c>
      <c r="D51" s="49"/>
      <c r="E51" s="190"/>
      <c r="F51" s="191"/>
    </row>
    <row r="52" spans="1:6" ht="29.85" customHeight="1">
      <c r="A52" s="76" t="s">
        <v>118</v>
      </c>
      <c r="B52" s="178">
        <f>(SUM(C43:C51))+C39+(SUM(D43:D51))</f>
        <v>864994</v>
      </c>
      <c r="C52" s="178"/>
      <c r="D52" s="119"/>
      <c r="E52" s="80"/>
      <c r="F52" s="80"/>
    </row>
    <row r="53" spans="1:6" ht="15" customHeight="1">
      <c r="A53" s="3"/>
      <c r="B53" s="14"/>
      <c r="C53" s="14"/>
      <c r="D53" s="75"/>
      <c r="E53" s="80"/>
      <c r="F53" s="80"/>
    </row>
    <row r="54" spans="1:6" ht="33" customHeight="1">
      <c r="A54" s="181" t="s">
        <v>98</v>
      </c>
      <c r="B54" s="182"/>
      <c r="C54" s="182"/>
      <c r="D54" s="182"/>
      <c r="E54" s="182"/>
      <c r="F54" s="182"/>
    </row>
    <row r="55" spans="1:6">
      <c r="A55" s="73"/>
      <c r="B55" s="54" t="s">
        <v>30</v>
      </c>
      <c r="C55" s="179" t="s">
        <v>31</v>
      </c>
      <c r="D55" s="180"/>
      <c r="E55" s="180"/>
      <c r="F55" s="180"/>
    </row>
    <row r="56" spans="1:6" ht="25.5">
      <c r="A56" s="18" t="s">
        <v>32</v>
      </c>
      <c r="B56" s="13"/>
      <c r="C56" s="100"/>
      <c r="D56" s="100"/>
      <c r="E56" s="100"/>
      <c r="F56" s="100"/>
    </row>
    <row r="57" spans="1:6" ht="12" customHeight="1">
      <c r="A57" s="18" t="s">
        <v>33</v>
      </c>
      <c r="B57" s="13"/>
      <c r="C57" s="100"/>
      <c r="D57" s="100"/>
      <c r="E57" s="100"/>
      <c r="F57" s="100"/>
    </row>
    <row r="58" spans="1:6" ht="25.5">
      <c r="A58" s="18" t="s">
        <v>34</v>
      </c>
      <c r="B58" s="13"/>
      <c r="C58" s="100"/>
      <c r="D58" s="100"/>
      <c r="E58" s="100"/>
      <c r="F58" s="100"/>
    </row>
    <row r="59" spans="1:6">
      <c r="A59" s="18" t="s">
        <v>35</v>
      </c>
      <c r="B59" s="13"/>
      <c r="C59" s="100"/>
      <c r="D59" s="100"/>
      <c r="E59" s="100"/>
      <c r="F59" s="100"/>
    </row>
    <row r="60" spans="1:6">
      <c r="A60" s="18" t="s">
        <v>35</v>
      </c>
      <c r="B60" s="13"/>
      <c r="C60" s="100"/>
      <c r="D60" s="100"/>
      <c r="E60" s="100"/>
      <c r="F60" s="100"/>
    </row>
    <row r="61" spans="1:6">
      <c r="A61" s="18" t="s">
        <v>35</v>
      </c>
      <c r="B61" s="13"/>
      <c r="C61" s="100"/>
      <c r="D61" s="100"/>
      <c r="E61" s="100"/>
      <c r="F61" s="100"/>
    </row>
    <row r="62" spans="1:6">
      <c r="A62" s="18" t="s">
        <v>35</v>
      </c>
      <c r="B62" s="13"/>
      <c r="C62" s="100"/>
      <c r="D62" s="100"/>
      <c r="E62" s="100"/>
      <c r="F62" s="100"/>
    </row>
    <row r="63" spans="1:6">
      <c r="A63" s="18" t="s">
        <v>35</v>
      </c>
      <c r="B63" s="13"/>
      <c r="C63" s="100"/>
      <c r="D63" s="100"/>
      <c r="E63" s="100"/>
      <c r="F63" s="100"/>
    </row>
    <row r="64" spans="1:6" ht="15.75" customHeight="1">
      <c r="A64" s="26"/>
      <c r="B64" s="27"/>
      <c r="C64" s="28"/>
      <c r="D64" s="28"/>
      <c r="E64" s="28"/>
      <c r="F64" s="28"/>
    </row>
    <row r="65" spans="1:6" ht="51" customHeight="1">
      <c r="A65" s="102" t="s">
        <v>119</v>
      </c>
      <c r="B65" s="102"/>
      <c r="C65" s="102"/>
      <c r="D65" s="102"/>
      <c r="E65" s="102"/>
      <c r="F65" s="102"/>
    </row>
    <row r="66" spans="1:6" ht="49.35" customHeight="1">
      <c r="A66" s="91" t="s">
        <v>120</v>
      </c>
      <c r="B66" s="192"/>
      <c r="C66" s="193"/>
      <c r="D66" s="193"/>
      <c r="E66" s="193"/>
      <c r="F66" s="193"/>
    </row>
    <row r="67" spans="1:6" ht="15" customHeight="1">
      <c r="A67" s="35"/>
      <c r="B67" s="82"/>
      <c r="C67" s="82"/>
      <c r="D67" s="196"/>
      <c r="E67" s="196"/>
      <c r="F67" s="196"/>
    </row>
    <row r="68" spans="1:6" s="37" customFormat="1" ht="54.6" customHeight="1">
      <c r="A68" s="150" t="s">
        <v>121</v>
      </c>
      <c r="B68" s="151"/>
      <c r="C68" s="151"/>
      <c r="D68" s="151"/>
      <c r="E68" s="151"/>
      <c r="F68" s="151"/>
    </row>
    <row r="69" spans="1:6" ht="13.35" customHeight="1">
      <c r="A69" s="132" t="s">
        <v>40</v>
      </c>
      <c r="B69" s="133"/>
      <c r="C69" s="160"/>
      <c r="D69" s="160"/>
      <c r="E69" s="160"/>
      <c r="F69" s="160"/>
    </row>
    <row r="70" spans="1:6" ht="13.35" customHeight="1">
      <c r="A70" s="132" t="s">
        <v>41</v>
      </c>
      <c r="B70" s="133"/>
      <c r="C70" s="160"/>
      <c r="D70" s="160"/>
      <c r="E70" s="160"/>
      <c r="F70" s="160"/>
    </row>
    <row r="71" spans="1:6" ht="13.35" customHeight="1">
      <c r="A71" s="132" t="s">
        <v>42</v>
      </c>
      <c r="B71" s="133"/>
      <c r="C71" s="160"/>
      <c r="D71" s="160"/>
      <c r="E71" s="160"/>
      <c r="F71" s="160"/>
    </row>
    <row r="72" spans="1:6" ht="13.35" customHeight="1">
      <c r="A72" s="132" t="s">
        <v>43</v>
      </c>
      <c r="B72" s="133"/>
      <c r="C72" s="160"/>
      <c r="D72" s="160"/>
      <c r="E72" s="160"/>
      <c r="F72" s="160"/>
    </row>
    <row r="73" spans="1:6" ht="13.35" customHeight="1">
      <c r="A73" s="146" t="s">
        <v>44</v>
      </c>
      <c r="B73" s="147"/>
      <c r="C73" s="160"/>
      <c r="D73" s="160"/>
      <c r="E73" s="160"/>
      <c r="F73" s="160"/>
    </row>
    <row r="74" spans="1:6" ht="13.35" customHeight="1">
      <c r="A74" s="146" t="s">
        <v>45</v>
      </c>
      <c r="B74" s="147"/>
      <c r="C74" s="160"/>
      <c r="D74" s="160"/>
      <c r="E74" s="160"/>
      <c r="F74" s="160"/>
    </row>
    <row r="75" spans="1:6" ht="13.35" customHeight="1">
      <c r="A75" s="136" t="s">
        <v>46</v>
      </c>
      <c r="B75" s="137"/>
      <c r="C75" s="138">
        <f>C69+C70+C71+C72+C73+C74</f>
        <v>0</v>
      </c>
      <c r="D75" s="138"/>
      <c r="E75" s="80"/>
      <c r="F75" s="80"/>
    </row>
    <row r="76" spans="1:6" ht="13.35" customHeight="1">
      <c r="A76" s="139" t="s">
        <v>16</v>
      </c>
      <c r="B76" s="139"/>
      <c r="C76" s="140"/>
      <c r="D76" s="140"/>
      <c r="E76" s="80"/>
      <c r="F76" s="80"/>
    </row>
    <row r="77" spans="1:6" ht="13.35" customHeight="1">
      <c r="A77" s="136" t="s">
        <v>47</v>
      </c>
      <c r="B77" s="137"/>
      <c r="C77" s="138">
        <f>C75-C76</f>
        <v>0</v>
      </c>
      <c r="D77" s="138"/>
      <c r="E77" s="80"/>
      <c r="F77" s="80"/>
    </row>
    <row r="78" spans="1:6" ht="15" customHeight="1">
      <c r="A78" s="141"/>
      <c r="B78" s="142"/>
      <c r="C78" s="51"/>
      <c r="D78" s="51"/>
      <c r="E78" s="80"/>
      <c r="F78" s="80"/>
    </row>
    <row r="79" spans="1:6" ht="24.75" customHeight="1">
      <c r="A79" s="144" t="s">
        <v>100</v>
      </c>
      <c r="B79" s="145"/>
      <c r="C79" s="145"/>
      <c r="D79" s="145"/>
      <c r="E79" s="145"/>
      <c r="F79" s="145"/>
    </row>
    <row r="80" spans="1:6" ht="53.1" customHeight="1">
      <c r="A80" s="46"/>
      <c r="B80" s="77" t="s">
        <v>49</v>
      </c>
      <c r="C80" s="9" t="s">
        <v>50</v>
      </c>
      <c r="D80" s="77" t="s">
        <v>51</v>
      </c>
      <c r="E80" s="9" t="s">
        <v>52</v>
      </c>
      <c r="F80" s="9" t="s">
        <v>53</v>
      </c>
    </row>
    <row r="81" spans="1:6">
      <c r="A81" s="8" t="s">
        <v>54</v>
      </c>
      <c r="B81" s="7"/>
      <c r="C81" s="49"/>
      <c r="D81" s="52"/>
      <c r="E81" s="68"/>
      <c r="F81" s="68"/>
    </row>
    <row r="82" spans="1:6">
      <c r="A82" s="8" t="s">
        <v>55</v>
      </c>
      <c r="B82" s="7"/>
      <c r="C82" s="49"/>
      <c r="D82" s="52"/>
      <c r="E82" s="68"/>
      <c r="F82" s="68"/>
    </row>
    <row r="83" spans="1:6">
      <c r="A83" s="8" t="s">
        <v>56</v>
      </c>
      <c r="B83" s="7"/>
      <c r="C83" s="49"/>
      <c r="D83" s="52"/>
      <c r="E83" s="68"/>
      <c r="F83" s="68"/>
    </row>
    <row r="84" spans="1:6">
      <c r="A84" s="8" t="s">
        <v>57</v>
      </c>
      <c r="B84" s="7"/>
      <c r="C84" s="49"/>
      <c r="D84" s="52"/>
      <c r="E84" s="68"/>
      <c r="F84" s="68"/>
    </row>
    <row r="85" spans="1:6">
      <c r="A85" s="8" t="s">
        <v>58</v>
      </c>
      <c r="B85" s="7"/>
      <c r="C85" s="49"/>
      <c r="D85" s="52"/>
      <c r="E85" s="68"/>
      <c r="F85" s="68"/>
    </row>
    <row r="86" spans="1:6">
      <c r="A86" s="8" t="s">
        <v>59</v>
      </c>
      <c r="B86" s="7"/>
      <c r="C86" s="49"/>
      <c r="D86" s="52"/>
      <c r="E86" s="68"/>
      <c r="F86" s="68"/>
    </row>
    <row r="87" spans="1:6">
      <c r="A87" s="8" t="s">
        <v>60</v>
      </c>
      <c r="B87" s="7"/>
      <c r="C87" s="49"/>
      <c r="D87" s="52"/>
      <c r="E87" s="68"/>
      <c r="F87" s="68"/>
    </row>
    <row r="88" spans="1:6">
      <c r="A88" s="8" t="s">
        <v>61</v>
      </c>
      <c r="B88" s="7"/>
      <c r="C88" s="49"/>
      <c r="D88" s="52"/>
      <c r="E88" s="68"/>
      <c r="F88" s="68"/>
    </row>
    <row r="89" spans="1:6">
      <c r="A89" s="8" t="s">
        <v>62</v>
      </c>
      <c r="B89" s="7"/>
      <c r="C89" s="49"/>
      <c r="D89" s="52"/>
      <c r="E89" s="68"/>
      <c r="F89" s="68"/>
    </row>
    <row r="90" spans="1:6" ht="29.85" customHeight="1">
      <c r="A90" s="29" t="s">
        <v>63</v>
      </c>
      <c r="B90" s="143">
        <f>SUM(C81:C89,D81:D89,E81:E89,F81:F89,C77)</f>
        <v>0</v>
      </c>
      <c r="C90" s="143"/>
      <c r="D90" s="124"/>
      <c r="E90" s="124"/>
      <c r="F90" s="124"/>
    </row>
    <row r="91" spans="1:6" ht="17.25" customHeight="1">
      <c r="A91" s="92"/>
      <c r="B91" s="93"/>
      <c r="C91" s="87"/>
      <c r="D91" s="125"/>
      <c r="E91" s="125"/>
      <c r="F91" s="125"/>
    </row>
    <row r="92" spans="1:6" ht="28.35" customHeight="1">
      <c r="A92" s="102" t="s">
        <v>64</v>
      </c>
      <c r="B92" s="102"/>
      <c r="C92" s="102"/>
      <c r="D92" s="102"/>
      <c r="E92" s="102"/>
      <c r="F92" s="102"/>
    </row>
    <row r="93" spans="1:6" ht="30" customHeight="1">
      <c r="A93" s="94" t="s">
        <v>65</v>
      </c>
      <c r="B93" s="186">
        <f>B23</f>
        <v>172955</v>
      </c>
      <c r="C93" s="187"/>
      <c r="D93" s="188"/>
      <c r="E93" s="80"/>
      <c r="F93" s="80"/>
    </row>
    <row r="94" spans="1:6" ht="30" customHeight="1">
      <c r="A94" s="58" t="s">
        <v>66</v>
      </c>
      <c r="B94" s="119">
        <f>B26</f>
        <v>32320</v>
      </c>
      <c r="C94" s="120"/>
      <c r="D94" s="121"/>
      <c r="E94" s="80"/>
      <c r="F94" s="80"/>
    </row>
    <row r="95" spans="1:6" ht="30" customHeight="1">
      <c r="A95" s="58" t="s">
        <v>122</v>
      </c>
      <c r="B95" s="119">
        <f>B52</f>
        <v>864994</v>
      </c>
      <c r="C95" s="120"/>
      <c r="D95" s="121"/>
      <c r="E95" s="80"/>
      <c r="F95" s="80"/>
    </row>
    <row r="96" spans="1:6" ht="30" customHeight="1">
      <c r="A96" s="58" t="s">
        <v>123</v>
      </c>
      <c r="B96" s="119">
        <f>SUM(B56:B63)</f>
        <v>0</v>
      </c>
      <c r="C96" s="120"/>
      <c r="D96" s="121"/>
      <c r="E96" s="80"/>
      <c r="F96" s="80"/>
    </row>
    <row r="97" spans="1:6" ht="30" customHeight="1">
      <c r="A97" s="58" t="s">
        <v>124</v>
      </c>
      <c r="B97" s="119">
        <f>B90</f>
        <v>0</v>
      </c>
      <c r="C97" s="120"/>
      <c r="D97" s="121"/>
      <c r="E97" s="80"/>
      <c r="F97" s="80"/>
    </row>
    <row r="98" spans="1:6" ht="33" customHeight="1">
      <c r="A98" s="59" t="s">
        <v>64</v>
      </c>
      <c r="B98" s="119">
        <f>SUM(B93:D97)</f>
        <v>1070269</v>
      </c>
      <c r="C98" s="120"/>
      <c r="D98" s="121"/>
      <c r="E98" s="80"/>
      <c r="F98" s="80"/>
    </row>
    <row r="99" spans="1:6" ht="17.25" customHeight="1">
      <c r="A99" s="4"/>
      <c r="B99" s="4"/>
      <c r="C99" s="4"/>
      <c r="D99" s="4"/>
      <c r="E99" s="80"/>
      <c r="F99" s="80"/>
    </row>
    <row r="100" spans="1:6" ht="25.5" customHeight="1">
      <c r="A100" s="173" t="s">
        <v>70</v>
      </c>
      <c r="B100" s="174"/>
      <c r="C100" s="174"/>
      <c r="D100" s="175"/>
      <c r="E100" s="80"/>
      <c r="F100" s="80"/>
    </row>
    <row r="101" spans="1:6" ht="15" customHeight="1">
      <c r="A101" s="123"/>
      <c r="B101" s="124"/>
      <c r="C101" s="124"/>
      <c r="D101" s="125"/>
      <c r="E101" s="80"/>
      <c r="F101" s="80"/>
    </row>
    <row r="102" spans="1:6" s="38" customFormat="1" ht="24.6" customHeight="1">
      <c r="A102" s="126" t="s">
        <v>71</v>
      </c>
      <c r="B102" s="127"/>
      <c r="C102" s="19"/>
      <c r="D102" s="19"/>
      <c r="E102" s="81"/>
      <c r="F102" s="81"/>
    </row>
    <row r="103" spans="1:6" ht="13.35" customHeight="1">
      <c r="A103" s="77" t="s">
        <v>72</v>
      </c>
      <c r="B103" s="13"/>
      <c r="C103" s="24"/>
      <c r="D103" s="19"/>
      <c r="E103" s="80"/>
      <c r="F103" s="80"/>
    </row>
    <row r="104" spans="1:6" ht="13.35" customHeight="1">
      <c r="A104" s="77" t="s">
        <v>73</v>
      </c>
      <c r="B104" s="13"/>
      <c r="C104" s="24"/>
      <c r="D104" s="19"/>
      <c r="E104" s="80"/>
      <c r="F104" s="80"/>
    </row>
    <row r="105" spans="1:6" ht="15">
      <c r="A105" s="20" t="s">
        <v>74</v>
      </c>
      <c r="B105" s="21"/>
      <c r="C105" s="24"/>
      <c r="D105" s="19"/>
      <c r="E105" s="80"/>
      <c r="F105" s="80"/>
    </row>
    <row r="106" spans="1:6" ht="15" customHeight="1">
      <c r="A106" s="22"/>
      <c r="B106" s="23"/>
      <c r="C106" s="5"/>
      <c r="D106" s="5"/>
      <c r="E106" s="80"/>
      <c r="F106" s="80"/>
    </row>
    <row r="107" spans="1:6" ht="24.6" customHeight="1">
      <c r="A107" s="128" t="s">
        <v>75</v>
      </c>
      <c r="B107" s="129"/>
      <c r="C107" s="129"/>
      <c r="D107" s="129"/>
      <c r="E107" s="80"/>
      <c r="F107" s="80"/>
    </row>
    <row r="108" spans="1:6">
      <c r="A108" s="130" t="s">
        <v>76</v>
      </c>
      <c r="B108" s="130"/>
      <c r="C108" s="130"/>
      <c r="D108" s="15" t="s">
        <v>3</v>
      </c>
      <c r="E108" s="80"/>
      <c r="F108" s="80"/>
    </row>
    <row r="109" spans="1:6">
      <c r="A109" s="131"/>
      <c r="B109" s="131"/>
      <c r="C109" s="131"/>
      <c r="D109" s="16"/>
      <c r="E109" s="80"/>
      <c r="F109" s="80"/>
    </row>
    <row r="110" spans="1:6">
      <c r="A110" s="131"/>
      <c r="B110" s="131"/>
      <c r="C110" s="131"/>
      <c r="D110" s="16"/>
      <c r="E110" s="80"/>
      <c r="F110" s="80"/>
    </row>
    <row r="111" spans="1:6">
      <c r="A111" s="131"/>
      <c r="B111" s="131"/>
      <c r="C111" s="131"/>
      <c r="D111" s="16"/>
      <c r="E111" s="80"/>
      <c r="F111" s="80"/>
    </row>
    <row r="112" spans="1:6" ht="15" customHeight="1">
      <c r="A112" s="6"/>
      <c r="B112" s="6"/>
      <c r="C112" s="6"/>
      <c r="D112" s="6"/>
      <c r="E112" s="80"/>
      <c r="F112" s="80"/>
    </row>
    <row r="113" spans="1:6" ht="30.6" customHeight="1">
      <c r="A113" s="117" t="s">
        <v>77</v>
      </c>
      <c r="B113" s="118"/>
      <c r="C113" s="118"/>
      <c r="D113" s="118"/>
      <c r="E113" s="80"/>
      <c r="F113" s="80"/>
    </row>
    <row r="114" spans="1:6" ht="38.25">
      <c r="A114" s="73" t="s">
        <v>78</v>
      </c>
      <c r="B114" s="25" t="s">
        <v>79</v>
      </c>
      <c r="C114" s="25" t="s">
        <v>80</v>
      </c>
      <c r="D114" s="25" t="s">
        <v>81</v>
      </c>
      <c r="E114" s="80"/>
      <c r="F114" s="80"/>
    </row>
    <row r="115" spans="1:6">
      <c r="A115" s="17"/>
      <c r="B115" s="13"/>
      <c r="C115" s="56"/>
      <c r="D115" s="56"/>
      <c r="E115" s="80"/>
      <c r="F115" s="80"/>
    </row>
    <row r="116" spans="1:6">
      <c r="A116" s="17"/>
      <c r="B116" s="13"/>
      <c r="C116" s="56"/>
      <c r="D116" s="56"/>
      <c r="E116" s="80"/>
      <c r="F116" s="80"/>
    </row>
    <row r="117" spans="1:6">
      <c r="A117" s="17"/>
      <c r="B117" s="13"/>
      <c r="C117" s="56"/>
      <c r="D117" s="56"/>
      <c r="E117" s="80"/>
      <c r="F117" s="80"/>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C22:F22"/>
    <mergeCell ref="C25:F25"/>
    <mergeCell ref="C26:F26"/>
    <mergeCell ref="A28:F28"/>
    <mergeCell ref="D27:F27"/>
    <mergeCell ref="B29:F29"/>
    <mergeCell ref="D30:F30"/>
    <mergeCell ref="E49:F49"/>
    <mergeCell ref="E50:F50"/>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s>
  <pageMargins left="0.7" right="0.7" top="0.75" bottom="0.75" header="0.3" footer="0.3"/>
  <pageSetup scale="56"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C4DEB22414141A138D902B34AF7AF" ma:contentTypeVersion="15" ma:contentTypeDescription="Create a new document." ma:contentTypeScope="" ma:versionID="59a254a03ddbcbdbfd888d0071f030ab">
  <xsd:schema xmlns:xsd="http://www.w3.org/2001/XMLSchema" xmlns:xs="http://www.w3.org/2001/XMLSchema" xmlns:p="http://schemas.microsoft.com/office/2006/metadata/properties" xmlns:ns2="1fa9f8da-0590-4890-8433-52c54d845c83" xmlns:ns3="762234e9-707d-4976-ae98-fc9ea0064d48" targetNamespace="http://schemas.microsoft.com/office/2006/metadata/properties" ma:root="true" ma:fieldsID="e34bd0e3ba0f062b42b57190029b91b7" ns2:_="" ns3:_="">
    <xsd:import namespace="1fa9f8da-0590-4890-8433-52c54d845c83"/>
    <xsd:import namespace="762234e9-707d-4976-ae98-fc9ea0064d4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9f8da-0590-4890-8433-52c54d845c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2c48fa-152e-4d12-8a4a-857369f3d3b5}" ma:internalName="TaxCatchAll" ma:showField="CatchAllData" ma:web="1fa9f8da-0590-4890-8433-52c54d845c8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2234e9-707d-4976-ae98-fc9ea0064d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e6c398e-3a8e-4192-ac45-c3b8200b7169"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2234e9-707d-4976-ae98-fc9ea0064d48">
      <Terms xmlns="http://schemas.microsoft.com/office/infopath/2007/PartnerControls"/>
    </lcf76f155ced4ddcb4097134ff3c332f>
    <TaxCatchAll xmlns="1fa9f8da-0590-4890-8433-52c54d845c83" xsi:nil="true"/>
    <_dlc_DocId xmlns="1fa9f8da-0590-4890-8433-52c54d845c83">NDUFF24VJJA3-1482804464-10934</_dlc_DocId>
    <_dlc_DocIdUrl xmlns="1fa9f8da-0590-4890-8433-52c54d845c83">
      <Url>https://bsasoftware1.sharepoint.com/sites/rfp/_layouts/15/DocIdRedir.aspx?ID=NDUFF24VJJA3-1482804464-10934</Url>
      <Description>NDUFF24VJJA3-1482804464-10934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96D6C6-AD14-410A-BCC2-C4CD0658D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9f8da-0590-4890-8433-52c54d845c83"/>
    <ds:schemaRef ds:uri="762234e9-707d-4976-ae98-fc9ea0064d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407415-8D89-40F1-A7A4-0696BE547301}">
  <ds:schemaRefs>
    <ds:schemaRef ds:uri="http://schemas.microsoft.com/sharepoint/events"/>
  </ds:schemaRefs>
</ds:datastoreItem>
</file>

<file path=customXml/itemProps3.xml><?xml version="1.0" encoding="utf-8"?>
<ds:datastoreItem xmlns:ds="http://schemas.openxmlformats.org/officeDocument/2006/customXml" ds:itemID="{2F210AB5-1EE9-4C86-AE73-3D5D0AAABF1F}">
  <ds:schemaRefs>
    <ds:schemaRef ds:uri="http://purl.org/dc/elements/1.1/"/>
    <ds:schemaRef ds:uri="http://schemas.microsoft.com/office/2006/documentManagement/types"/>
    <ds:schemaRef ds:uri="http://schemas.microsoft.com/office/2006/metadata/properties"/>
    <ds:schemaRef ds:uri="762234e9-707d-4976-ae98-fc9ea0064d48"/>
    <ds:schemaRef ds:uri="1fa9f8da-0590-4890-8433-52c54d845c83"/>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s>
</ds:datastoreItem>
</file>

<file path=customXml/itemProps4.xml><?xml version="1.0" encoding="utf-8"?>
<ds:datastoreItem xmlns:ds="http://schemas.openxmlformats.org/officeDocument/2006/customXml" ds:itemID="{E85A876E-EC2D-4EE5-A881-C186F0222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2025-04-09T17:51:48Z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0x0101003EBC4DEB22414141A138D902B34AF7AF</vt:lpwstr>
  </property>
  <property fmtid="{D5CDD505-2E9C-101B-9397-08002B2CF9AE}" pid="3" name="MediaServiceImageTags">
    <vt:lpwstr/>
  </property>
  <property fmtid="{D5CDD505-2E9C-101B-9397-08002B2CF9AE}" pid="4" name="_dlc_DocIdItemGuid">
    <vt:lpwstr>91b91785-8b64-4d0d-bfa8-883dd727aeee</vt:lpwstr>
  </property>
</Properties>
</file>